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demcher\Desktop\"/>
    </mc:Choice>
  </mc:AlternateContent>
  <bookViews>
    <workbookView xWindow="0" yWindow="0" windowWidth="23040" windowHeight="9192" tabRatio="698"/>
  </bookViews>
  <sheets>
    <sheet name="Elementary" sheetId="17" r:id="rId1"/>
    <sheet name="ESCycle week 1-4" sheetId="26" state="hidden" r:id="rId2"/>
    <sheet name="ESCycle week 5-6" sheetId="27" state="hidden" r:id="rId3"/>
    <sheet name="HS Cycle week 1-4" sheetId="19" state="hidden" r:id="rId4"/>
    <sheet name="HS Cycle week 5-6" sheetId="21" state="hidden" r:id="rId5"/>
    <sheet name="Grains" sheetId="5" state="hidden" r:id="rId6"/>
    <sheet name="Veggie Subgroup" sheetId="3" state="hidden" r:id="rId7"/>
    <sheet name="Chicken" sheetId="4" state="hidden" r:id="rId8"/>
    <sheet name="Beef &amp; Pork" sheetId="6" state="hidden" r:id="rId9"/>
    <sheet name="Mexican" sheetId="11" state="hidden" r:id="rId10"/>
    <sheet name="Bowls" sheetId="12" state="hidden" r:id="rId11"/>
    <sheet name="Bars &amp; Grills" sheetId="23" state="hidden" r:id="rId12"/>
  </sheets>
  <definedNames>
    <definedName name="BARS" localSheetId="11">'Bars &amp; Grills'!$A$1:$A$44</definedName>
    <definedName name="BARS">'Bars &amp; Grills'!$A$1:$A$44</definedName>
    <definedName name="BEAN">'Veggie Subgroup'!$A$48:$A$56</definedName>
    <definedName name="BEEF">'Beef &amp; Pork'!$A$1:$A$31</definedName>
    <definedName name="BOWLS">Bowls!$A$1:$A$24</definedName>
    <definedName name="BREAKFAST">Grains!$A$30:$A$40</definedName>
    <definedName name="Chicken">Chicken!$A$33:$A$55</definedName>
    <definedName name="CHICKEN_FORMED">Chicken!$A$16:$A$31</definedName>
    <definedName name="Chicken_Nugget">Chicken!$A$16:$A$31</definedName>
    <definedName name="CHICKEN_SAND">Chicken!$A$1:$A$15</definedName>
    <definedName name="DOG">'Beef &amp; Pork'!$A$65:$A$80</definedName>
    <definedName name="Grains">Grains!$A$1:$A$29</definedName>
    <definedName name="GREEN">'Veggie Subgroup'!$A$30:$A$47</definedName>
    <definedName name="GRILLE">'Bars &amp; Grills'!$A$45:$A$85</definedName>
    <definedName name="HAM_PORK">'Beef &amp; Pork'!$A$32:$A$51</definedName>
    <definedName name="jack">'Bars &amp; Grills'!$A$144:$A$175</definedName>
    <definedName name="METZGRILLE" localSheetId="11">'Bars &amp; Grills'!$A$45:$A$85</definedName>
    <definedName name="MEXICAN">Mexican!$A$1:$A$21</definedName>
    <definedName name="OTHER">'Veggie Subgroup'!$A$81:$A$110</definedName>
    <definedName name="PASTA">Bowls!$A$25:$A$51</definedName>
    <definedName name="PIZZA">Mexican!$A$22:$A$46</definedName>
    <definedName name="_xlnm.Print_Area" localSheetId="0">Elementary!$A$1:$J$61</definedName>
    <definedName name="_xlnm.Print_Area" localSheetId="1">'ESCycle week 1-4'!$A$1:$J$53</definedName>
    <definedName name="_xlnm.Print_Area" localSheetId="2">'ESCycle week 5-6'!$A$1:$J$53</definedName>
    <definedName name="_xlnm.Print_Area" localSheetId="3">'HS Cycle week 1-4'!$A$1:$K$54</definedName>
    <definedName name="_xlnm.Print_Area" localSheetId="4">'HS Cycle week 5-6'!$A$1:$K$53</definedName>
    <definedName name="RED">'Veggie Subgroup'!$A$1:$A$29</definedName>
    <definedName name="SAUSAGE">'Beef &amp; Pork'!$A$52:$A$64</definedName>
    <definedName name="STARCH">'Veggie Subgroup'!$A$57:$A$80</definedName>
    <definedName name="TOASTER">'Bars &amp; Grills'!$A$86:$A$143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" i="17" l="1"/>
  <c r="H27" i="17" l="1"/>
  <c r="F3" i="17"/>
  <c r="B15" i="27" l="1"/>
  <c r="D15" i="27"/>
  <c r="F15" i="27" s="1"/>
  <c r="H15" i="27" s="1"/>
  <c r="J15" i="27" s="1"/>
  <c r="D3" i="27"/>
  <c r="F3" i="27"/>
  <c r="H3" i="27"/>
  <c r="J3" i="27" s="1"/>
  <c r="B15" i="26"/>
  <c r="B27" i="26" s="1"/>
  <c r="B15" i="21"/>
  <c r="B27" i="21" s="1"/>
  <c r="F15" i="21"/>
  <c r="J3" i="21"/>
  <c r="F3" i="21"/>
  <c r="B15" i="19"/>
  <c r="B27" i="19" s="1"/>
  <c r="J3" i="19"/>
  <c r="F3" i="19"/>
  <c r="D15" i="26"/>
  <c r="F15" i="26" s="1"/>
  <c r="H15" i="26" s="1"/>
  <c r="J15" i="26" s="1"/>
  <c r="F15" i="19"/>
  <c r="J15" i="19"/>
  <c r="B27" i="27"/>
  <c r="D27" i="27" s="1"/>
  <c r="F27" i="27" s="1"/>
  <c r="H27" i="27" s="1"/>
  <c r="J27" i="27" s="1"/>
  <c r="D3" i="26"/>
  <c r="F3" i="26"/>
  <c r="H3" i="26" s="1"/>
  <c r="J3" i="26" s="1"/>
  <c r="B39" i="26" l="1"/>
  <c r="D39" i="26" s="1"/>
  <c r="F39" i="26" s="1"/>
  <c r="H39" i="26" s="1"/>
  <c r="J39" i="26" s="1"/>
  <c r="D27" i="26"/>
  <c r="F27" i="26" s="1"/>
  <c r="H27" i="26" s="1"/>
  <c r="J27" i="26" s="1"/>
  <c r="F27" i="19"/>
  <c r="B39" i="19"/>
  <c r="J27" i="19"/>
  <c r="B39" i="21"/>
  <c r="J27" i="21"/>
  <c r="D27" i="21"/>
  <c r="F27" i="21" s="1"/>
  <c r="H27" i="21" s="1"/>
  <c r="J15" i="21"/>
  <c r="B39" i="27"/>
  <c r="D39" i="27" s="1"/>
  <c r="F39" i="27" s="1"/>
  <c r="H39" i="27" s="1"/>
  <c r="J39" i="27" s="1"/>
  <c r="J39" i="19" l="1"/>
  <c r="F39" i="19"/>
  <c r="D39" i="21"/>
  <c r="J39" i="21"/>
  <c r="F39" i="21"/>
  <c r="H39" i="21" s="1"/>
</calcChain>
</file>

<file path=xl/sharedStrings.xml><?xml version="1.0" encoding="utf-8"?>
<sst xmlns="http://schemas.openxmlformats.org/spreadsheetml/2006/main" count="1217" uniqueCount="367">
  <si>
    <t>Monday</t>
  </si>
  <si>
    <t>Tuesday</t>
  </si>
  <si>
    <t>Thursday</t>
  </si>
  <si>
    <t>Friday</t>
  </si>
  <si>
    <t>Choice of Milk</t>
  </si>
  <si>
    <t>Choice of Fruit</t>
  </si>
  <si>
    <t>Wrap</t>
  </si>
  <si>
    <t>Popcorn Chicken</t>
  </si>
  <si>
    <t>Chicken Fajita</t>
  </si>
  <si>
    <t>Tater Tots</t>
  </si>
  <si>
    <t>Nachos Grande</t>
  </si>
  <si>
    <t>Romaine Salad</t>
  </si>
  <si>
    <t>Tomato Soup</t>
  </si>
  <si>
    <t>Greek Hummus</t>
  </si>
  <si>
    <t>Mashed Potatoes</t>
  </si>
  <si>
    <t>Corn Dog</t>
  </si>
  <si>
    <t>Baked Beans</t>
  </si>
  <si>
    <t>Cheese Steak</t>
  </si>
  <si>
    <t>Caesar Salad</t>
  </si>
  <si>
    <t>Red Pepper Strips</t>
  </si>
  <si>
    <t>Steamed Carrots</t>
  </si>
  <si>
    <t>Spinach Salad</t>
  </si>
  <si>
    <t>Tomato &amp; Onion Salad</t>
  </si>
  <si>
    <t>Steamed Broccoli</t>
  </si>
  <si>
    <t>Buffalo Chicken &amp; Cheese</t>
  </si>
  <si>
    <t>Hash Brown Potato</t>
  </si>
  <si>
    <t>Cherry Tomatoes</t>
  </si>
  <si>
    <t>Roasted Zucchini</t>
  </si>
  <si>
    <t>Pepperoni Roll</t>
  </si>
  <si>
    <t>Italian Dunkers</t>
  </si>
  <si>
    <t>with Sauce</t>
  </si>
  <si>
    <t>Sloppy Joe</t>
  </si>
  <si>
    <t>Green Beans</t>
  </si>
  <si>
    <t>Stromboli</t>
  </si>
  <si>
    <t>Corn Salad</t>
  </si>
  <si>
    <t>Roasted Butternut Squash</t>
  </si>
  <si>
    <t>Stewed Tomatoes</t>
  </si>
  <si>
    <t>Fresh Cucumber Slices</t>
  </si>
  <si>
    <t>Spicy Chicken Patty</t>
  </si>
  <si>
    <t>Chicken Nuggets</t>
  </si>
  <si>
    <t>Featured Veggies:</t>
  </si>
  <si>
    <t>French Toast Sticks</t>
  </si>
  <si>
    <t>General Tso Chicken</t>
  </si>
  <si>
    <t>Cheese Sandwich</t>
  </si>
  <si>
    <t>Tomato Wedges</t>
  </si>
  <si>
    <t>Beef &amp; Cheese Lasagna</t>
  </si>
  <si>
    <t>Spicy Chicken Breast</t>
  </si>
  <si>
    <t>On Flat Bread</t>
  </si>
  <si>
    <t>Garlic Bread</t>
  </si>
  <si>
    <t>Mini Corn Dogs</t>
  </si>
  <si>
    <t>Texas Toasted</t>
  </si>
  <si>
    <t>Walking Taco</t>
  </si>
  <si>
    <t>Beef &amp; Mac</t>
  </si>
  <si>
    <t>Pepperoni Pizza Bagel</t>
  </si>
  <si>
    <t>Sandwich</t>
  </si>
  <si>
    <t>Beef Taco</t>
  </si>
  <si>
    <t>with dipping sauce</t>
  </si>
  <si>
    <t>Chicken &amp; Cheese</t>
  </si>
  <si>
    <t>Chicken in Gravy</t>
  </si>
  <si>
    <t>Buffalo Popcorn Chicken</t>
  </si>
  <si>
    <t>Penne Pasta with Meatballs</t>
  </si>
  <si>
    <t>Oven Fries</t>
  </si>
  <si>
    <t>Oven Browned Sweet Potato</t>
  </si>
  <si>
    <t>Italian Salad</t>
  </si>
  <si>
    <t>Chick Pea Salad</t>
  </si>
  <si>
    <t>RED</t>
  </si>
  <si>
    <t>Carrot Sticks</t>
  </si>
  <si>
    <t>Baby Carrots</t>
  </si>
  <si>
    <t>Ranchero Carrots</t>
  </si>
  <si>
    <t>Sweet Potato Fries</t>
  </si>
  <si>
    <t>Sweet Potatoes</t>
  </si>
  <si>
    <t>Roasted Sweet Potatoes</t>
  </si>
  <si>
    <t>Mashed Sweet Potatoes</t>
  </si>
  <si>
    <t>Sliced Tomatoes</t>
  </si>
  <si>
    <t>Diced Tomatoes</t>
  </si>
  <si>
    <t>Tomato &amp; Onion Salsa</t>
  </si>
  <si>
    <t>Pumpkin</t>
  </si>
  <si>
    <t>Acorn Squash</t>
  </si>
  <si>
    <t>Hubbard Squash</t>
  </si>
  <si>
    <t>GREEN</t>
  </si>
  <si>
    <t>Cheesy Broccoli</t>
  </si>
  <si>
    <t>Fresh Broccoli</t>
  </si>
  <si>
    <t>Collard Greens</t>
  </si>
  <si>
    <t>Kale</t>
  </si>
  <si>
    <t>Turnip Greens</t>
  </si>
  <si>
    <t>Watercress Salad</t>
  </si>
  <si>
    <t>BEAN</t>
  </si>
  <si>
    <t>Black Bean Salsa</t>
  </si>
  <si>
    <t>Refried Beans</t>
  </si>
  <si>
    <t>Steamed Corn</t>
  </si>
  <si>
    <t>Corn on the Cob</t>
  </si>
  <si>
    <t>Corn Salsa</t>
  </si>
  <si>
    <t>Green Peas</t>
  </si>
  <si>
    <t>Lima Beans</t>
  </si>
  <si>
    <t>Potato Wedges</t>
  </si>
  <si>
    <t>Potato Triangles</t>
  </si>
  <si>
    <t>Curley Fries</t>
  </si>
  <si>
    <t>French Fries</t>
  </si>
  <si>
    <t>Mexicala Corn</t>
  </si>
  <si>
    <t>Water Chestnuts</t>
  </si>
  <si>
    <t>Plantains</t>
  </si>
  <si>
    <t>Taro</t>
  </si>
  <si>
    <t>OTHER</t>
  </si>
  <si>
    <t>Celery Sticks</t>
  </si>
  <si>
    <t>Celery Sticks with Ranch</t>
  </si>
  <si>
    <t>Cucumber Slices</t>
  </si>
  <si>
    <t>Cucumber Salad</t>
  </si>
  <si>
    <t>Green Pepper Strips</t>
  </si>
  <si>
    <t>Lettuce</t>
  </si>
  <si>
    <t>Lettuce &amp; Tomato</t>
  </si>
  <si>
    <t>Yellow Beans</t>
  </si>
  <si>
    <t>Artichokes</t>
  </si>
  <si>
    <t>Asparagus</t>
  </si>
  <si>
    <t>Bean Sprouts</t>
  </si>
  <si>
    <t>Beets</t>
  </si>
  <si>
    <t>Brussels Sprouts</t>
  </si>
  <si>
    <t>Cabbage</t>
  </si>
  <si>
    <t>Cole Slaw</t>
  </si>
  <si>
    <t>Cauliflower</t>
  </si>
  <si>
    <t>Egg Plant</t>
  </si>
  <si>
    <t>Mushrooms</t>
  </si>
  <si>
    <t>Okra</t>
  </si>
  <si>
    <t>Onions</t>
  </si>
  <si>
    <t>Parsnips</t>
  </si>
  <si>
    <t>Turnips</t>
  </si>
  <si>
    <t>STARCH</t>
  </si>
  <si>
    <t>Cheese Pizza Sticks</t>
  </si>
  <si>
    <t>Quesadilla</t>
  </si>
  <si>
    <t>Chicken Patty</t>
  </si>
  <si>
    <t>Chicken Parmesan</t>
  </si>
  <si>
    <t>CHICKEN SAND</t>
  </si>
  <si>
    <t>Chicken Cordon Bleu</t>
  </si>
  <si>
    <t>CHICKEN FORMED</t>
  </si>
  <si>
    <t>Chicken Fingers</t>
  </si>
  <si>
    <t>Chicken Mash Potato Bowl</t>
  </si>
  <si>
    <t>Buffalo Chicken Nuggets</t>
  </si>
  <si>
    <t>Pretzel Sticks</t>
  </si>
  <si>
    <t>On a Pretzel Roll</t>
  </si>
  <si>
    <t>Garlic Bread Stick</t>
  </si>
  <si>
    <t>Break Sticks</t>
  </si>
  <si>
    <t>Over a Biscuit</t>
  </si>
  <si>
    <t>On an English Muffin</t>
  </si>
  <si>
    <t>Tortilla Chips</t>
  </si>
  <si>
    <t>Smokey Mountain Chix Patty</t>
  </si>
  <si>
    <t>Chicken Stir Fry</t>
  </si>
  <si>
    <t>BEEF</t>
  </si>
  <si>
    <t>HAM PORK</t>
  </si>
  <si>
    <t>BBQ Ham</t>
  </si>
  <si>
    <t>Pulled BBQ Pork</t>
  </si>
  <si>
    <t>Roast Pork</t>
  </si>
  <si>
    <t>BBQ Chicken &amp; Cheese</t>
  </si>
  <si>
    <t>BREAKFAST</t>
  </si>
  <si>
    <t>Cinnamon French Toast</t>
  </si>
  <si>
    <t>Waffles</t>
  </si>
  <si>
    <t>Waffle Sticks</t>
  </si>
  <si>
    <t>Pancakes</t>
  </si>
  <si>
    <t>Blueberry Pancakes</t>
  </si>
  <si>
    <t>Mini Cinnis</t>
  </si>
  <si>
    <t>SAUSAGE</t>
  </si>
  <si>
    <t>With Sausage Patties</t>
  </si>
  <si>
    <t>With Sausage Links</t>
  </si>
  <si>
    <t>With Breakfast Ham</t>
  </si>
  <si>
    <t>BBQ Steak &amp; Cheese</t>
  </si>
  <si>
    <t>BBQ Ribby</t>
  </si>
  <si>
    <t>Hot Dog</t>
  </si>
  <si>
    <t>Fiestada Pizza</t>
  </si>
  <si>
    <t>Fiesta Chicken Patty</t>
  </si>
  <si>
    <t>Chicken Patty LA Club</t>
  </si>
  <si>
    <t>In a Pita</t>
  </si>
  <si>
    <t>Southwest Chicken</t>
  </si>
  <si>
    <t>Biscuit Sandwich</t>
  </si>
  <si>
    <t>Buffalo Chicken Dip</t>
  </si>
  <si>
    <t>Southwest Chicken Bowl</t>
  </si>
  <si>
    <t>Bagel</t>
  </si>
  <si>
    <t>MEXICAN</t>
  </si>
  <si>
    <t>Nacho Grande</t>
  </si>
  <si>
    <t>Chicken Nachos</t>
  </si>
  <si>
    <t>Meat and Cheese</t>
  </si>
  <si>
    <t>Chicken Taco</t>
  </si>
  <si>
    <t>Fajita Beef &amp; Cheese</t>
  </si>
  <si>
    <t xml:space="preserve">Cheesy Chicken </t>
  </si>
  <si>
    <t>Hot Turkey</t>
  </si>
  <si>
    <t>Swedish Meatballs</t>
  </si>
  <si>
    <t>Sweet &amp; Sour Meatballs</t>
  </si>
  <si>
    <t>DOG</t>
  </si>
  <si>
    <t>Turkey Dog</t>
  </si>
  <si>
    <t>Turkey Corn Dog</t>
  </si>
  <si>
    <t>Mini Corn Dog</t>
  </si>
  <si>
    <t>Cheese Dog</t>
  </si>
  <si>
    <t>Chili Cheese Dog</t>
  </si>
  <si>
    <t>Reuben</t>
  </si>
  <si>
    <t>Turkey Reuben</t>
  </si>
  <si>
    <t>Sweet Chili Ham</t>
  </si>
  <si>
    <t>Southwestern Chicken Fajita Rice Bowl</t>
  </si>
  <si>
    <t>Chile Mashed Potato Bowl</t>
  </si>
  <si>
    <t>Chicken Lo Mein Bowl</t>
  </si>
  <si>
    <t>Chicken Soup</t>
  </si>
  <si>
    <t>Thanksgiving Bowls</t>
  </si>
  <si>
    <t xml:space="preserve">Pierogie Meal </t>
  </si>
  <si>
    <t>Sweet &amp; Sour Chicken</t>
  </si>
  <si>
    <t>Egg, Sausage &amp; Cheese</t>
  </si>
  <si>
    <t>Egg, Ham &amp; Cheese</t>
  </si>
  <si>
    <t>Italian Meatballs &amp; Cheese</t>
  </si>
  <si>
    <t>Hamburger</t>
  </si>
  <si>
    <t>Cheese Burger</t>
  </si>
  <si>
    <t>Bacon Cheese Burger</t>
  </si>
  <si>
    <t>Italian Burger</t>
  </si>
  <si>
    <t>Over Noodles</t>
  </si>
  <si>
    <t>Over Pasta</t>
  </si>
  <si>
    <t>Chicken Pot Pie</t>
  </si>
  <si>
    <t>Glazed Carrots</t>
  </si>
  <si>
    <t>PASTA</t>
  </si>
  <si>
    <t>Spaghetti &amp; Meatballs</t>
  </si>
  <si>
    <t>Spaghetti &amp; Meat Sauce</t>
  </si>
  <si>
    <t>Penne Pasta &amp; Meatballs</t>
  </si>
  <si>
    <t>Penne Pasta &amp; Meat Sauce</t>
  </si>
  <si>
    <t>Chicken Alfredo over Penne</t>
  </si>
  <si>
    <t>Rotini &amp; Meatballs</t>
  </si>
  <si>
    <t>Rotini &amp; Meat Sauce</t>
  </si>
  <si>
    <t>Ziti &amp; Meatballs</t>
  </si>
  <si>
    <t>Ziti &amp; Meat Sauce</t>
  </si>
  <si>
    <t>Cheesy Beef Mac</t>
  </si>
  <si>
    <t>Turkey &amp; Cheese Melt</t>
  </si>
  <si>
    <t>Macaroni &amp; Cheese</t>
  </si>
  <si>
    <t>Chicken Tender Fritters</t>
  </si>
  <si>
    <t>PIZZA</t>
  </si>
  <si>
    <t>Cheesy Pizza</t>
  </si>
  <si>
    <t xml:space="preserve">Sausage Pizza </t>
  </si>
  <si>
    <t>Pizza Pockets</t>
  </si>
  <si>
    <t>Pizza Bagel</t>
  </si>
  <si>
    <t>Stuff Crust Pizza</t>
  </si>
  <si>
    <t>Beef with Broccoli               over Noodles</t>
  </si>
  <si>
    <t>Sautéed Spinach</t>
  </si>
  <si>
    <t>Avocado</t>
  </si>
  <si>
    <t>Italian Sausage</t>
  </si>
  <si>
    <t>Pepperoni Pizza</t>
  </si>
  <si>
    <t>Pretzel Stick</t>
  </si>
  <si>
    <t>Wednesday</t>
  </si>
  <si>
    <t>Over Garden Rotini</t>
  </si>
  <si>
    <t>Tuna Noodle Cassarole                with Peas</t>
  </si>
  <si>
    <t>Asian Sesame Chicken</t>
  </si>
  <si>
    <t>Phone Number</t>
  </si>
  <si>
    <t>Email</t>
  </si>
  <si>
    <t>Fax Number</t>
  </si>
  <si>
    <t xml:space="preserve">or </t>
  </si>
  <si>
    <t>or</t>
  </si>
  <si>
    <t>General Manager</t>
  </si>
  <si>
    <t>Toasted</t>
  </si>
  <si>
    <t>USDA is an equal opportunity provider and employer.</t>
  </si>
  <si>
    <t>Hot Ham and Cheese</t>
  </si>
  <si>
    <t>Stir Fry Day</t>
  </si>
  <si>
    <t>Bowls</t>
  </si>
  <si>
    <t>On a Bun</t>
  </si>
  <si>
    <t>On a  Roll</t>
  </si>
  <si>
    <t>On a Soft Tortilla</t>
  </si>
  <si>
    <t>On a Croissant</t>
  </si>
  <si>
    <t>with a Dinner Roll</t>
  </si>
  <si>
    <t>Bread Stick</t>
  </si>
  <si>
    <t>Buttered Noodles</t>
  </si>
  <si>
    <t>Spanish Rice</t>
  </si>
  <si>
    <t>Student Paid Lunch $0.00          Student Reduced Lunch $0.40          Adult Lunch $0.00</t>
  </si>
  <si>
    <t>Chicken Enchilada</t>
  </si>
  <si>
    <t>Beef Enchilada</t>
  </si>
  <si>
    <t>Apple BBQ Pork Taco</t>
  </si>
  <si>
    <t>Black Bean Shaker Salad</t>
  </si>
  <si>
    <t>Mediterranean Shaker Salad</t>
  </si>
  <si>
    <t>BBQ Chicken Shaker Salad</t>
  </si>
  <si>
    <t>Jacked Up Fries</t>
  </si>
  <si>
    <t xml:space="preserve">Buffalo Chicken </t>
  </si>
  <si>
    <t xml:space="preserve">Philly Steak &amp; Cheese </t>
  </si>
  <si>
    <t>Cowboy Burger</t>
  </si>
  <si>
    <t>Cheese, Onion Rings, BBQ Sauce</t>
  </si>
  <si>
    <t>Smothered Pierogies</t>
  </si>
  <si>
    <t>Bacon Cheddar</t>
  </si>
  <si>
    <t>Pepperoni &amp; Mozzerella</t>
  </si>
  <si>
    <t>Chili &amp; Cheese</t>
  </si>
  <si>
    <t>Over Rice</t>
  </si>
  <si>
    <t>on a Honey Glazed Donut</t>
  </si>
  <si>
    <t>METZ GRILLE</t>
  </si>
  <si>
    <t>BARS</t>
  </si>
  <si>
    <t>BRUNCH BAR</t>
  </si>
  <si>
    <t>DELI BAR</t>
  </si>
  <si>
    <t>PASTA BAR</t>
  </si>
  <si>
    <t>TACO BAR</t>
  </si>
  <si>
    <t>WOK n ROLL BAR</t>
  </si>
  <si>
    <t>JACKED UP FRIES</t>
  </si>
  <si>
    <t>SMOTHERED PIEROGIES</t>
  </si>
  <si>
    <t>PABLONO'S MEXICAN BAR</t>
  </si>
  <si>
    <t>BALL PARK GRILLE</t>
  </si>
  <si>
    <t>BUILD A BURGER</t>
  </si>
  <si>
    <t>FAJITA GRILLE</t>
  </si>
  <si>
    <t>POLISH GRILLE</t>
  </si>
  <si>
    <t>VILLA TOSCANO GRILLE</t>
  </si>
  <si>
    <t>SALAD BAR GRILLE</t>
  </si>
  <si>
    <t>PIZZA GRILLE</t>
  </si>
  <si>
    <t>CHEESE STEAK GRILLE</t>
  </si>
  <si>
    <t>FLAT BREADS</t>
  </si>
  <si>
    <t>BREAKFAST GRILLE</t>
  </si>
  <si>
    <t xml:space="preserve">Kielbasa </t>
  </si>
  <si>
    <t>Pierogies</t>
  </si>
  <si>
    <t>Ham &amp; Turkey</t>
  </si>
  <si>
    <t>Assorted Meats &amp; Cheese</t>
  </si>
  <si>
    <t xml:space="preserve">Assorted Hoagies </t>
  </si>
  <si>
    <t>Choice of Bread or Roll</t>
  </si>
  <si>
    <t>Barday</t>
  </si>
  <si>
    <t>Grilleday</t>
  </si>
  <si>
    <t>SAUSAGE GRILLE</t>
  </si>
  <si>
    <t>Beef Fajita</t>
  </si>
  <si>
    <t>Mexican Lasagna</t>
  </si>
  <si>
    <t>Lunch Prices</t>
  </si>
  <si>
    <t>Reduced $.40</t>
  </si>
  <si>
    <t>Buffalo Chicken Mac &amp; Cheese</t>
  </si>
  <si>
    <t>Grilled BBQ Chicken &amp; Bacon</t>
  </si>
  <si>
    <t>Southern BBQ Pork</t>
  </si>
  <si>
    <t>Falafel</t>
  </si>
  <si>
    <t>Toasted Spicy Chicken</t>
  </si>
  <si>
    <t>TOASTER</t>
  </si>
  <si>
    <t>Ranchero Toaster</t>
  </si>
  <si>
    <t>Chicken Parm Toaster</t>
  </si>
  <si>
    <t>BBQ Siracha Chicken Toaster</t>
  </si>
  <si>
    <t>Stuffed Steak</t>
  </si>
  <si>
    <t>BBQ Pork</t>
  </si>
  <si>
    <t>Buffalo Chicken</t>
  </si>
  <si>
    <t>Jacked Up Fries &amp; Loaded Pierogies</t>
  </si>
  <si>
    <t>Chili Cheese</t>
  </si>
  <si>
    <t xml:space="preserve">Bacon Cheddar  </t>
  </si>
  <si>
    <t>Apple Cider Slaw</t>
  </si>
  <si>
    <t>Cauliflower Tabbouleh</t>
  </si>
  <si>
    <t>POTATO BAR</t>
  </si>
  <si>
    <t>Bernie Kelly - GM</t>
  </si>
  <si>
    <t>bkelly@pgasd,com</t>
  </si>
  <si>
    <t>570-345-2731  ext. 357</t>
  </si>
  <si>
    <t>Hot Dog on a Roll</t>
  </si>
  <si>
    <t xml:space="preserve">Meat Sandwich or </t>
  </si>
  <si>
    <t>PB &amp; J Sandwich</t>
  </si>
  <si>
    <t>Fresh Salad</t>
  </si>
  <si>
    <t>Fresh Veggies</t>
  </si>
  <si>
    <t>Chicken Patty on a Roll</t>
  </si>
  <si>
    <t>No School</t>
  </si>
  <si>
    <t>Chicken Tenders</t>
  </si>
  <si>
    <t>Chips</t>
  </si>
  <si>
    <t>Fresh Cucumbers</t>
  </si>
  <si>
    <t>Hash Brown</t>
  </si>
  <si>
    <t>Spudsters</t>
  </si>
  <si>
    <t>Assorted Veggies</t>
  </si>
  <si>
    <t xml:space="preserve">Chips </t>
  </si>
  <si>
    <t>Adult $4.00</t>
  </si>
  <si>
    <t>Students $2.55</t>
  </si>
  <si>
    <t>Menu Subject to Change Due to Product Availability</t>
  </si>
  <si>
    <t>Curly Fries</t>
  </si>
  <si>
    <t>Fresh Pepper Strips</t>
  </si>
  <si>
    <t>Steamed Rice</t>
  </si>
  <si>
    <t>Parsley Potatoes</t>
  </si>
  <si>
    <t>Fresh Carrot Sticks</t>
  </si>
  <si>
    <t>Assorted Vegetables</t>
  </si>
  <si>
    <t>Macaroni Salad</t>
  </si>
  <si>
    <t>Steamed Peas</t>
  </si>
  <si>
    <t>Smiley Fries</t>
  </si>
  <si>
    <t>Tator Tots</t>
  </si>
  <si>
    <t>French Bread Pizza</t>
  </si>
  <si>
    <t>4x6 Pizza</t>
  </si>
  <si>
    <t>Stuffed Crust Pizza</t>
  </si>
  <si>
    <t>Spaghetti with Meat Sauce</t>
  </si>
  <si>
    <t>with Sausage</t>
  </si>
  <si>
    <t>Cheese Ravioli</t>
  </si>
  <si>
    <t>Meatball Sub</t>
  </si>
  <si>
    <t>Sloppy Joe on a 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</si>
</sst>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9]d\-mmm;@"/>
    <numFmt numFmtId="165" formatCode="[$-409]mmmm\ d\,\ yyyy;@"/>
    <numFmt numFmtId="166" formatCode="m/d/yy;@"/>
  </numFmts>
  <fonts count="48">
    <font>
      <sz val="10"/>
      <name val="Arial"/>
    </font>
    <font>
      <b/>
      <sz val="10"/>
      <name val="Arial"/>
      <family val="2"/>
    </font>
    <font>
      <sz val="32"/>
      <name val="Arial"/>
      <family val="2"/>
    </font>
    <font>
      <b/>
      <sz val="36"/>
      <name val="Arial Rounded MT Bold"/>
      <family val="2"/>
    </font>
    <font>
      <sz val="36"/>
      <name val="Arial"/>
      <family val="2"/>
    </font>
    <font>
      <sz val="36"/>
      <name val="Arial"/>
      <family val="2"/>
    </font>
    <font>
      <sz val="32"/>
      <color indexed="19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6"/>
      <color theme="0"/>
      <name val="Century Gothic"/>
      <family val="2"/>
    </font>
    <font>
      <b/>
      <sz val="14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20"/>
      <color theme="0"/>
      <name val="Century Gothic"/>
      <family val="2"/>
    </font>
    <font>
      <b/>
      <sz val="24"/>
      <color theme="1"/>
      <name val="Century Gothic"/>
      <family val="2"/>
    </font>
    <font>
      <b/>
      <sz val="16"/>
      <name val="Century Gothic"/>
      <family val="2"/>
    </font>
    <font>
      <b/>
      <sz val="9"/>
      <name val="Century Gothic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20"/>
      <name val="Century Gothic"/>
      <family val="2"/>
    </font>
    <font>
      <sz val="9"/>
      <name val="Arial"/>
      <family val="2"/>
    </font>
    <font>
      <b/>
      <sz val="24"/>
      <color theme="1"/>
      <name val="Century Gothic"/>
      <family val="2"/>
    </font>
    <font>
      <b/>
      <sz val="16"/>
      <color theme="1"/>
      <name val="Century Gothic"/>
      <family val="2"/>
    </font>
    <font>
      <sz val="14"/>
      <color theme="1"/>
      <name val="Arial"/>
      <family val="2"/>
    </font>
    <font>
      <b/>
      <sz val="14"/>
      <color theme="1"/>
      <name val="Century Gothic"/>
      <family val="2"/>
    </font>
    <font>
      <b/>
      <sz val="24"/>
      <color rgb="FFFF0000"/>
      <name val="CatholicSchoolGirls Intl BB"/>
    </font>
    <font>
      <b/>
      <sz val="24"/>
      <color theme="1"/>
      <name val="CatholicSchoolGirls Intl BB"/>
    </font>
    <font>
      <b/>
      <sz val="24"/>
      <color rgb="FF0070C0"/>
      <name val="CatholicSchoolGirls Intl BB"/>
    </font>
    <font>
      <b/>
      <sz val="24"/>
      <color rgb="FF00B050"/>
      <name val="CatholicSchoolGirls Intl BB"/>
    </font>
    <font>
      <b/>
      <sz val="24"/>
      <color rgb="FF002060"/>
      <name val="CatholicSchoolGirls Intl BB"/>
    </font>
    <font>
      <b/>
      <sz val="24"/>
      <color rgb="FFFF6600"/>
      <name val="CatholicSchoolGirls Intl BB"/>
    </font>
    <font>
      <sz val="16"/>
      <color theme="1"/>
      <name val="Arial Narrow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b/>
      <sz val="14"/>
      <color rgb="FF00B050"/>
      <name val="Century Gothic"/>
      <family val="2"/>
    </font>
    <font>
      <b/>
      <sz val="24"/>
      <color rgb="FFFF0000"/>
      <name val="Century Gothic"/>
      <family val="2"/>
    </font>
    <font>
      <b/>
      <sz val="13"/>
      <color rgb="FFFF0000"/>
      <name val="Arial"/>
      <family val="2"/>
    </font>
    <font>
      <sz val="18"/>
      <name val="Arial"/>
      <family val="2"/>
    </font>
    <font>
      <b/>
      <sz val="10"/>
      <name val="Century Gothic"/>
      <family val="2"/>
    </font>
    <font>
      <sz val="13"/>
      <color theme="1"/>
      <name val="Arial"/>
      <family val="2"/>
    </font>
    <font>
      <u/>
      <sz val="16"/>
      <color theme="10"/>
      <name val="Arial"/>
      <family val="2"/>
    </font>
    <font>
      <b/>
      <sz val="16"/>
      <name val="Century Gothic"/>
      <family val="2"/>
    </font>
    <font>
      <b/>
      <sz val="16"/>
      <color theme="1"/>
      <name val="Arial Narrow"/>
      <family val="2"/>
    </font>
    <font>
      <b/>
      <sz val="14"/>
      <color theme="1"/>
      <name val="Arial"/>
      <family val="2"/>
    </font>
    <font>
      <b/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gradientFill degree="90">
        <stop position="0">
          <color rgb="FFFFFF00"/>
        </stop>
        <stop position="0.5">
          <color rgb="FF92D050"/>
        </stop>
        <stop position="1">
          <color rgb="FFFFFF00"/>
        </stop>
      </gradientFill>
    </fill>
    <fill>
      <gradientFill degree="90">
        <stop position="0">
          <color rgb="FFFFC000"/>
        </stop>
        <stop position="0.5">
          <color rgb="FFFF0000"/>
        </stop>
        <stop position="1">
          <color rgb="FFFFC000"/>
        </stop>
      </gradient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24">
    <xf numFmtId="0" fontId="0" fillId="0" borderId="0" xfId="0"/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Border="1" applyAlignment="1">
      <alignment vertical="center"/>
    </xf>
    <xf numFmtId="0" fontId="0" fillId="3" borderId="0" xfId="0" applyFill="1" applyAlignment="1">
      <alignment horizontal="center"/>
    </xf>
    <xf numFmtId="0" fontId="7" fillId="3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7" fillId="6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0" fontId="7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8" borderId="0" xfId="0" applyFill="1"/>
    <xf numFmtId="0" fontId="0" fillId="4" borderId="0" xfId="0" applyFill="1"/>
    <xf numFmtId="0" fontId="7" fillId="8" borderId="0" xfId="0" applyFont="1" applyFill="1"/>
    <xf numFmtId="0" fontId="7" fillId="6" borderId="0" xfId="0" applyFont="1" applyFill="1"/>
    <xf numFmtId="0" fontId="0" fillId="6" borderId="0" xfId="0" applyFill="1"/>
    <xf numFmtId="0" fontId="7" fillId="4" borderId="0" xfId="0" applyFont="1" applyFill="1"/>
    <xf numFmtId="0" fontId="0" fillId="5" borderId="0" xfId="0" applyFill="1"/>
    <xf numFmtId="0" fontId="0" fillId="9" borderId="0" xfId="0" applyFill="1"/>
    <xf numFmtId="0" fontId="4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12" fillId="0" borderId="0" xfId="0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 applyProtection="1">
      <alignment horizontal="center"/>
      <protection locked="0"/>
    </xf>
    <xf numFmtId="0" fontId="11" fillId="0" borderId="0" xfId="0" applyFont="1" applyFill="1" applyBorder="1" applyAlignment="1">
      <alignment horizontal="center" vertical="center" readingOrder="1"/>
    </xf>
    <xf numFmtId="166" fontId="9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vertical="center"/>
    </xf>
    <xf numFmtId="164" fontId="1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1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7" fillId="8" borderId="0" xfId="0" applyFont="1" applyFill="1" applyAlignment="1">
      <alignment vertical="top"/>
    </xf>
    <xf numFmtId="0" fontId="20" fillId="8" borderId="0" xfId="0" applyFont="1" applyFill="1"/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164" fontId="21" fillId="2" borderId="0" xfId="0" applyNumberFormat="1" applyFont="1" applyFill="1" applyBorder="1" applyAlignment="1" applyProtection="1">
      <alignment horizontal="center" vertical="center"/>
      <protection locked="0"/>
    </xf>
    <xf numFmtId="0" fontId="24" fillId="2" borderId="0" xfId="0" applyFont="1" applyFill="1" applyBorder="1" applyAlignment="1" applyProtection="1">
      <alignment horizontal="center"/>
      <protection locked="0"/>
    </xf>
    <xf numFmtId="0" fontId="23" fillId="2" borderId="0" xfId="0" applyFont="1" applyFill="1" applyBorder="1" applyAlignment="1">
      <alignment horizontal="center" vertical="center" readingOrder="1"/>
    </xf>
    <xf numFmtId="0" fontId="23" fillId="2" borderId="0" xfId="0" applyFont="1" applyFill="1" applyBorder="1" applyAlignment="1" applyProtection="1">
      <alignment horizontal="center" vertical="center"/>
      <protection locked="0"/>
    </xf>
    <xf numFmtId="1" fontId="25" fillId="2" borderId="0" xfId="0" applyNumberFormat="1" applyFont="1" applyFill="1" applyBorder="1" applyAlignment="1" applyProtection="1">
      <alignment horizontal="center" vertical="center"/>
      <protection locked="0"/>
    </xf>
    <xf numFmtId="166" fontId="26" fillId="0" borderId="0" xfId="0" applyNumberFormat="1" applyFont="1" applyFill="1" applyBorder="1" applyAlignment="1" applyProtection="1">
      <alignment horizontal="center" vertical="center"/>
      <protection locked="0"/>
    </xf>
    <xf numFmtId="1" fontId="27" fillId="2" borderId="0" xfId="0" applyNumberFormat="1" applyFont="1" applyFill="1" applyBorder="1" applyAlignment="1" applyProtection="1">
      <alignment horizontal="center" vertical="center"/>
      <protection locked="0"/>
    </xf>
    <xf numFmtId="166" fontId="26" fillId="2" borderId="0" xfId="0" applyNumberFormat="1" applyFont="1" applyFill="1" applyBorder="1" applyAlignment="1" applyProtection="1">
      <alignment horizontal="center" vertical="center"/>
      <protection locked="0"/>
    </xf>
    <xf numFmtId="1" fontId="28" fillId="2" borderId="0" xfId="0" applyNumberFormat="1" applyFont="1" applyFill="1" applyBorder="1" applyAlignment="1" applyProtection="1">
      <alignment horizontal="center" vertical="center"/>
      <protection locked="0"/>
    </xf>
    <xf numFmtId="1" fontId="29" fillId="2" borderId="0" xfId="0" applyNumberFormat="1" applyFont="1" applyFill="1" applyBorder="1" applyAlignment="1" applyProtection="1">
      <alignment horizontal="center" vertical="center"/>
      <protection locked="0"/>
    </xf>
    <xf numFmtId="1" fontId="30" fillId="0" borderId="0" xfId="0" applyNumberFormat="1" applyFont="1" applyFill="1" applyBorder="1" applyAlignment="1" applyProtection="1">
      <alignment horizontal="center" vertical="center"/>
      <protection locked="0"/>
    </xf>
    <xf numFmtId="166" fontId="26" fillId="2" borderId="0" xfId="0" applyNumberFormat="1" applyFont="1" applyFill="1" applyBorder="1" applyAlignment="1">
      <alignment horizontal="center" vertical="center"/>
    </xf>
    <xf numFmtId="165" fontId="26" fillId="2" borderId="0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23" fillId="2" borderId="0" xfId="0" applyFont="1" applyFill="1" applyBorder="1" applyAlignment="1">
      <alignment horizontal="center"/>
    </xf>
    <xf numFmtId="0" fontId="23" fillId="2" borderId="0" xfId="0" applyFont="1" applyFill="1" applyBorder="1" applyAlignment="1">
      <alignment horizontal="center" wrapText="1"/>
    </xf>
    <xf numFmtId="0" fontId="32" fillId="2" borderId="0" xfId="0" applyFont="1" applyFill="1" applyBorder="1" applyAlignment="1">
      <alignment horizontal="center" vertical="center" wrapText="1"/>
    </xf>
    <xf numFmtId="0" fontId="32" fillId="2" borderId="0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1" fontId="22" fillId="2" borderId="0" xfId="0" applyNumberFormat="1" applyFont="1" applyFill="1" applyBorder="1" applyAlignment="1" applyProtection="1">
      <alignment horizontal="center" vertical="center"/>
      <protection locked="0"/>
    </xf>
    <xf numFmtId="1" fontId="22" fillId="2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7" fillId="5" borderId="0" xfId="0" applyFont="1" applyFill="1"/>
    <xf numFmtId="0" fontId="34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7" fillId="2" borderId="0" xfId="0" applyFont="1" applyFill="1" applyBorder="1" applyAlignment="1" applyProtection="1">
      <alignment horizontal="center"/>
      <protection locked="0"/>
    </xf>
    <xf numFmtId="164" fontId="38" fillId="2" borderId="0" xfId="0" applyNumberFormat="1" applyFont="1" applyFill="1" applyBorder="1" applyAlignment="1" applyProtection="1">
      <alignment horizontal="center" vertical="center"/>
      <protection locked="0"/>
    </xf>
    <xf numFmtId="0" fontId="39" fillId="2" borderId="0" xfId="0" applyFont="1" applyFill="1" applyBorder="1" applyAlignment="1">
      <alignment horizontal="center"/>
    </xf>
    <xf numFmtId="0" fontId="40" fillId="0" borderId="0" xfId="0" applyFont="1" applyBorder="1" applyAlignment="1">
      <alignment vertical="center"/>
    </xf>
    <xf numFmtId="0" fontId="40" fillId="0" borderId="0" xfId="0" applyFont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center" vertical="center" readingOrder="1"/>
    </xf>
    <xf numFmtId="0" fontId="0" fillId="2" borderId="0" xfId="0" applyFill="1"/>
    <xf numFmtId="0" fontId="43" fillId="0" borderId="0" xfId="4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 vertical="center" wrapText="1"/>
    </xf>
    <xf numFmtId="0" fontId="45" fillId="2" borderId="0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 readingOrder="1"/>
    </xf>
    <xf numFmtId="0" fontId="46" fillId="2" borderId="0" xfId="0" applyFont="1" applyFill="1" applyBorder="1" applyAlignment="1" applyProtection="1">
      <alignment horizontal="center" vertical="center"/>
      <protection locked="0"/>
    </xf>
    <xf numFmtId="0" fontId="45" fillId="2" borderId="0" xfId="0" applyFont="1" applyFill="1" applyBorder="1" applyAlignment="1">
      <alignment horizontal="center" wrapText="1"/>
    </xf>
    <xf numFmtId="0" fontId="47" fillId="2" borderId="0" xfId="0" applyFont="1" applyFill="1" applyBorder="1" applyAlignment="1">
      <alignment horizontal="center"/>
    </xf>
    <xf numFmtId="0" fontId="46" fillId="2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9" fillId="11" borderId="1" xfId="0" applyFont="1" applyFill="1" applyBorder="1" applyAlignment="1" applyProtection="1">
      <alignment horizontal="center" vertical="center"/>
      <protection locked="0"/>
    </xf>
    <xf numFmtId="0" fontId="19" fillId="11" borderId="2" xfId="0" applyFont="1" applyFill="1" applyBorder="1" applyAlignment="1" applyProtection="1">
      <alignment horizontal="center" vertical="center"/>
      <protection locked="0"/>
    </xf>
    <xf numFmtId="0" fontId="19" fillId="11" borderId="2" xfId="0" applyFont="1" applyFill="1" applyBorder="1" applyAlignment="1">
      <alignment vertical="center"/>
    </xf>
    <xf numFmtId="0" fontId="19" fillId="11" borderId="3" xfId="0" applyFont="1" applyFill="1" applyBorder="1" applyAlignment="1">
      <alignment vertical="center"/>
    </xf>
    <xf numFmtId="0" fontId="19" fillId="12" borderId="1" xfId="0" applyFont="1" applyFill="1" applyBorder="1" applyAlignment="1" applyProtection="1">
      <alignment horizontal="center" vertical="center"/>
      <protection locked="0"/>
    </xf>
    <xf numFmtId="0" fontId="19" fillId="12" borderId="2" xfId="0" applyFont="1" applyFill="1" applyBorder="1" applyAlignment="1" applyProtection="1">
      <alignment horizontal="center" vertical="center"/>
      <protection locked="0"/>
    </xf>
    <xf numFmtId="0" fontId="19" fillId="12" borderId="2" xfId="0" applyFont="1" applyFill="1" applyBorder="1" applyAlignment="1">
      <alignment vertical="center"/>
    </xf>
    <xf numFmtId="0" fontId="19" fillId="12" borderId="3" xfId="0" applyFont="1" applyFill="1" applyBorder="1" applyAlignment="1">
      <alignment vertical="center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10" borderId="2" xfId="0" applyFont="1" applyFill="1" applyBorder="1" applyAlignment="1" applyProtection="1">
      <alignment horizontal="center" vertical="center"/>
      <protection locked="0"/>
    </xf>
    <xf numFmtId="0" fontId="19" fillId="10" borderId="2" xfId="0" applyFont="1" applyFill="1" applyBorder="1" applyAlignment="1">
      <alignment vertical="center"/>
    </xf>
    <xf numFmtId="0" fontId="19" fillId="10" borderId="3" xfId="0" applyFont="1" applyFill="1" applyBorder="1" applyAlignment="1">
      <alignment vertical="center"/>
    </xf>
  </cellXfs>
  <cellStyles count="5">
    <cellStyle name="Followed Hyperlink" xfId="3" builtinId="9" hidden="1"/>
    <cellStyle name="Hyperlink" xfId="2" builtinId="8" hidden="1"/>
    <cellStyle name="Hyperlink" xfId="4" builtinId="8"/>
    <cellStyle name="Normal" xfId="0" builtinId="0"/>
    <cellStyle name="Normal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FF9900"/>
      <color rgb="FFFF6600"/>
      <color rgb="FFCC28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hyperlink" Target="https://www.bing.com/images/search?view=detailV2&amp;ccid=H5u%2bj/sQ&amp;id=37412410522ADCCB6BF4B2915EFA7A82DAABD6CB&amp;thid=OIP.H5u-j_sQVmRvSi7DYlUj_wHaF5&amp;mediaurl=https://i.pinimg.com/736x/85/86/f5/8586f5d025acb4b4755694827d911296--emoji-emoticons-smileys.jpg&amp;exph=586&amp;expw=736&amp;q=holiday+emojis&amp;simid=608013346652358401&amp;selectedIndex=8&amp;qpvt=holiday+emojis" TargetMode="External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jpeg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jpeg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87730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Pine Grove </a:t>
          </a:r>
          <a:endParaRPr lang="en-US" sz="4400" b="1" i="0" u="none" strike="noStrike" baseline="0">
            <a:solidFill>
              <a:srgbClr val="00ABEA"/>
            </a:solidFill>
            <a:latin typeface="CatholicSchoolGirls Intl BB" panose="02000506000000020003" pitchFamily="2" charset="0"/>
            <a:ea typeface="CatholicSchoolGirls Intl BB" panose="02000506000000020003" pitchFamily="2" charset="0"/>
          </a:endParaRP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ES 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266700</xdr:colOff>
      <xdr:row>1</xdr:row>
      <xdr:rowOff>69851</xdr:rowOff>
    </xdr:from>
    <xdr:to>
      <xdr:col>0</xdr:col>
      <xdr:colOff>4978399</xdr:colOff>
      <xdr:row>40</xdr:row>
      <xdr:rowOff>101600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6700" y="1708151"/>
          <a:ext cx="4711699" cy="9848849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431800</xdr:colOff>
      <xdr:row>1</xdr:row>
      <xdr:rowOff>139701</xdr:rowOff>
    </xdr:from>
    <xdr:to>
      <xdr:col>0</xdr:col>
      <xdr:colOff>4838699</xdr:colOff>
      <xdr:row>11</xdr:row>
      <xdr:rowOff>139700</xdr:rowOff>
    </xdr:to>
    <xdr:sp macro="" textlink="">
      <xdr:nvSpPr>
        <xdr:cNvPr id="17" name="Text Box 5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431800" y="1778001"/>
          <a:ext cx="4406899" cy="2628899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3 of the 5 components available for the school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lunch price. 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Minimum of 1/2 cup serving of fruit or a minimum of a 1/2 cup of vegetable must accompany a reimbursable lunch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fat-free chocolate</a:t>
          </a:r>
        </a:p>
      </xdr:txBody>
    </xdr:sp>
    <xdr:clientData/>
  </xdr:twoCellAnchor>
  <xdr:twoCellAnchor>
    <xdr:from>
      <xdr:col>0</xdr:col>
      <xdr:colOff>387348</xdr:colOff>
      <xdr:row>11</xdr:row>
      <xdr:rowOff>6349</xdr:rowOff>
    </xdr:from>
    <xdr:to>
      <xdr:col>0</xdr:col>
      <xdr:colOff>4775200</xdr:colOff>
      <xdr:row>24</xdr:row>
      <xdr:rowOff>165100</xdr:rowOff>
    </xdr:to>
    <xdr:sp macro="" textlink="">
      <xdr:nvSpPr>
        <xdr:cNvPr id="18" name="Text Box 56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387348" y="4273549"/>
          <a:ext cx="4387852" cy="337185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- spinach, broccoli, romaine   and spring salad</a:t>
          </a:r>
          <a:b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carrots, sweet potatoes, tomatoes, 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Starchy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 - white potatoes, corn, </a:t>
          </a:r>
        </a:p>
        <a:p>
          <a:pPr algn="ctr" rtl="0">
            <a:lnSpc>
              <a:spcPts val="14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1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</a:t>
          </a: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: celery sticks, cucumbers, cauliflower, green peppers, </a:t>
          </a:r>
        </a:p>
        <a:p>
          <a:pPr algn="ctr" rtl="0">
            <a:lnSpc>
              <a:spcPts val="15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5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5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pineapple, 100% fruit jucies  </a:t>
          </a:r>
        </a:p>
        <a:p>
          <a:pPr algn="ctr" rtl="0">
            <a:lnSpc>
              <a:spcPts val="1200"/>
            </a:lnSpc>
            <a:defRPr sz="1000"/>
          </a:pPr>
          <a:r>
            <a:rPr lang="en-US" sz="15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and mandarin oranges</a:t>
          </a:r>
        </a:p>
      </xdr:txBody>
    </xdr:sp>
    <xdr:clientData/>
  </xdr:twoCellAnchor>
  <xdr:twoCellAnchor>
    <xdr:from>
      <xdr:col>0</xdr:col>
      <xdr:colOff>390525</xdr:colOff>
      <xdr:row>23</xdr:row>
      <xdr:rowOff>241300</xdr:rowOff>
    </xdr:from>
    <xdr:to>
      <xdr:col>0</xdr:col>
      <xdr:colOff>4699000</xdr:colOff>
      <xdr:row>39</xdr:row>
      <xdr:rowOff>253999</xdr:rowOff>
    </xdr:to>
    <xdr:sp macro="" textlink="">
      <xdr:nvSpPr>
        <xdr:cNvPr id="19" name="Text Box 5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390525" y="7467600"/>
          <a:ext cx="4308475" cy="3987799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400" b="1" i="0" baseline="0">
              <a:effectLst/>
              <a:latin typeface="+mn-lt"/>
              <a:ea typeface="+mn-ea"/>
              <a:cs typeface="+mn-cs"/>
            </a:rPr>
            <a:t>PB&amp;J Jamwich with String Cheese &amp; Graham Snack</a:t>
          </a:r>
          <a:endParaRPr lang="en-US" sz="1400">
            <a:effectLst/>
          </a:endParaRPr>
        </a:p>
        <a:p>
          <a:pPr algn="ctr" rtl="0"/>
          <a:r>
            <a:rPr lang="en-US" sz="1400" b="1" i="0" baseline="0">
              <a:effectLst/>
              <a:latin typeface="+mn-lt"/>
              <a:ea typeface="+mn-ea"/>
              <a:cs typeface="+mn-cs"/>
            </a:rPr>
            <a:t>Ham &amp; Cheese cubes,Crackers, &amp; Graham Snack</a:t>
          </a:r>
        </a:p>
        <a:p>
          <a:pPr algn="ctr" rtl="0"/>
          <a:r>
            <a:rPr lang="en-US" sz="14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400">
            <a:effectLst/>
          </a:endParaRP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Cheeseburger on a bun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Whole Grain Chicken Patty on a bun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Whole Grain Chicken Nuggets with a bun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Cheese or Pepperoni Pizza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Chicken Caesar Salad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Crispy Chicken Wrap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Chicken Ceasar Wrap</a:t>
          </a:r>
        </a:p>
        <a:p>
          <a:pPr algn="ctr" rtl="0"/>
          <a:r>
            <a:rPr lang="en-US" sz="1800" b="1" i="0" baseline="0">
              <a:effectLst/>
              <a:latin typeface="+mn-lt"/>
              <a:ea typeface="+mn-ea"/>
              <a:cs typeface="+mn-cs"/>
            </a:rPr>
            <a:t>Ham &amp; Cheese Wrap</a:t>
          </a: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701675</xdr:colOff>
      <xdr:row>41</xdr:row>
      <xdr:rowOff>47625</xdr:rowOff>
    </xdr:from>
    <xdr:to>
      <xdr:col>0</xdr:col>
      <xdr:colOff>1536700</xdr:colOff>
      <xdr:row>47</xdr:row>
      <xdr:rowOff>149225</xdr:rowOff>
    </xdr:to>
    <xdr:pic>
      <xdr:nvPicPr>
        <xdr:cNvPr id="20" name="Picture 51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675" y="11757025"/>
          <a:ext cx="835025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2333625</xdr:colOff>
      <xdr:row>41</xdr:row>
      <xdr:rowOff>161925</xdr:rowOff>
    </xdr:from>
    <xdr:to>
      <xdr:col>0</xdr:col>
      <xdr:colOff>3952875</xdr:colOff>
      <xdr:row>47</xdr:row>
      <xdr:rowOff>25400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1871325"/>
          <a:ext cx="1619250" cy="129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2</xdr:row>
      <xdr:rowOff>12700</xdr:rowOff>
    </xdr:from>
    <xdr:to>
      <xdr:col>3</xdr:col>
      <xdr:colOff>2280920</xdr:colOff>
      <xdr:row>13</xdr:row>
      <xdr:rowOff>7620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838440" y="2075180"/>
          <a:ext cx="2235200" cy="269748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50800</xdr:colOff>
      <xdr:row>2</xdr:row>
      <xdr:rowOff>12700</xdr:rowOff>
    </xdr:from>
    <xdr:to>
      <xdr:col>7</xdr:col>
      <xdr:colOff>2286000</xdr:colOff>
      <xdr:row>13</xdr:row>
      <xdr:rowOff>12700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2611100" y="2082800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68580</xdr:colOff>
      <xdr:row>13</xdr:row>
      <xdr:rowOff>241300</xdr:rowOff>
    </xdr:from>
    <xdr:to>
      <xdr:col>1</xdr:col>
      <xdr:colOff>2303780</xdr:colOff>
      <xdr:row>24</xdr:row>
      <xdr:rowOff>244475</xdr:rowOff>
    </xdr:to>
    <xdr:sp macro="" textlink="">
      <xdr:nvSpPr>
        <xdr:cNvPr id="63" name="Rounded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5161280" y="5016500"/>
          <a:ext cx="2235200" cy="27082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14</xdr:row>
      <xdr:rowOff>0</xdr:rowOff>
    </xdr:from>
    <xdr:to>
      <xdr:col>5</xdr:col>
      <xdr:colOff>2273300</xdr:colOff>
      <xdr:row>25</xdr:row>
      <xdr:rowOff>3175</xdr:rowOff>
    </xdr:to>
    <xdr:sp macro="" textlink="">
      <xdr:nvSpPr>
        <xdr:cNvPr id="65" name="Rounded Rectangl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1011555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2273300</xdr:colOff>
      <xdr:row>25</xdr:row>
      <xdr:rowOff>22225</xdr:rowOff>
    </xdr:to>
    <xdr:sp macro="" textlink="">
      <xdr:nvSpPr>
        <xdr:cNvPr id="66" name="Rounded Rectangl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12611100" y="49752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25400</xdr:rowOff>
    </xdr:from>
    <xdr:to>
      <xdr:col>1</xdr:col>
      <xdr:colOff>2235200</xdr:colOff>
      <xdr:row>37</xdr:row>
      <xdr:rowOff>28575</xdr:rowOff>
    </xdr:to>
    <xdr:sp macro="" textlink="">
      <xdr:nvSpPr>
        <xdr:cNvPr id="68" name="Rounded Rectangl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092700" y="8013700"/>
          <a:ext cx="2235200" cy="27082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69" name="Rounded Rectangl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759460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2273300</xdr:colOff>
      <xdr:row>37</xdr:row>
      <xdr:rowOff>3175</xdr:rowOff>
    </xdr:to>
    <xdr:sp macro="" textlink="">
      <xdr:nvSpPr>
        <xdr:cNvPr id="70" name="Rounded Rectangl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101155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2273300</xdr:colOff>
      <xdr:row>37</xdr:row>
      <xdr:rowOff>22225</xdr:rowOff>
    </xdr:to>
    <xdr:sp macro="" textlink="">
      <xdr:nvSpPr>
        <xdr:cNvPr id="71" name="Rounded Rectangl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12611100" y="7861300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53340</xdr:colOff>
      <xdr:row>25</xdr:row>
      <xdr:rowOff>227965</xdr:rowOff>
    </xdr:from>
    <xdr:to>
      <xdr:col>9</xdr:col>
      <xdr:colOff>2291715</xdr:colOff>
      <xdr:row>36</xdr:row>
      <xdr:rowOff>227965</xdr:rowOff>
    </xdr:to>
    <xdr:sp macro="" textlink="">
      <xdr:nvSpPr>
        <xdr:cNvPr id="72" name="Rounded Rectangl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15527020" y="7949565"/>
          <a:ext cx="2238375" cy="270256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74" name="Rounded Rectangl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59460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2273300</xdr:colOff>
      <xdr:row>49</xdr:row>
      <xdr:rowOff>22225</xdr:rowOff>
    </xdr:to>
    <xdr:sp macro="" textlink="">
      <xdr:nvSpPr>
        <xdr:cNvPr id="76" name="Rounded Rectangl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12611100" y="1074737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62</xdr:row>
      <xdr:rowOff>0</xdr:rowOff>
    </xdr:from>
    <xdr:to>
      <xdr:col>1</xdr:col>
      <xdr:colOff>2235200</xdr:colOff>
      <xdr:row>72</xdr:row>
      <xdr:rowOff>295275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50863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62</xdr:row>
      <xdr:rowOff>0</xdr:rowOff>
    </xdr:from>
    <xdr:to>
      <xdr:col>3</xdr:col>
      <xdr:colOff>2247900</xdr:colOff>
      <xdr:row>72</xdr:row>
      <xdr:rowOff>295275</xdr:rowOff>
    </xdr:to>
    <xdr:sp macro="" textlink="">
      <xdr:nvSpPr>
        <xdr:cNvPr id="84" name="Rounded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759460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62</xdr:row>
      <xdr:rowOff>0</xdr:rowOff>
    </xdr:from>
    <xdr:to>
      <xdr:col>5</xdr:col>
      <xdr:colOff>2273300</xdr:colOff>
      <xdr:row>72</xdr:row>
      <xdr:rowOff>295275</xdr:rowOff>
    </xdr:to>
    <xdr:sp macro="" textlink="">
      <xdr:nvSpPr>
        <xdr:cNvPr id="85" name="Rounded Rectangl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101155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62</xdr:row>
      <xdr:rowOff>22225</xdr:rowOff>
    </xdr:from>
    <xdr:to>
      <xdr:col>7</xdr:col>
      <xdr:colOff>2273300</xdr:colOff>
      <xdr:row>72</xdr:row>
      <xdr:rowOff>314381</xdr:rowOff>
    </xdr:to>
    <xdr:sp macro="" textlink="">
      <xdr:nvSpPr>
        <xdr:cNvPr id="86" name="Rounded Rectangl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12611100" y="16519525"/>
          <a:ext cx="2235200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62</xdr:row>
      <xdr:rowOff>34925</xdr:rowOff>
    </xdr:from>
    <xdr:to>
      <xdr:col>9</xdr:col>
      <xdr:colOff>2301875</xdr:colOff>
      <xdr:row>72</xdr:row>
      <xdr:rowOff>327081</xdr:rowOff>
    </xdr:to>
    <xdr:sp macro="" textlink="">
      <xdr:nvSpPr>
        <xdr:cNvPr id="87" name="Rounded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15132050" y="16532225"/>
          <a:ext cx="2238375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558800</xdr:colOff>
      <xdr:row>0</xdr:row>
      <xdr:rowOff>50800</xdr:rowOff>
    </xdr:from>
    <xdr:ext cx="4902689" cy="1466850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812800" y="508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SEPTEMBER OCTOBER 2022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41" name="Picture 11" descr="MCM_logo_RGB_red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5750"/>
          <a:ext cx="25971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26670</xdr:colOff>
      <xdr:row>1</xdr:row>
      <xdr:rowOff>365760</xdr:rowOff>
    </xdr:from>
    <xdr:to>
      <xdr:col>5</xdr:col>
      <xdr:colOff>2174240</xdr:colOff>
      <xdr:row>13</xdr:row>
      <xdr:rowOff>29845</xdr:rowOff>
    </xdr:to>
    <xdr:sp macro="" textlink="">
      <xdr:nvSpPr>
        <xdr:cNvPr id="49" name="Rounded Rectangl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10379710" y="2001520"/>
          <a:ext cx="2147570" cy="279336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1</xdr:col>
      <xdr:colOff>0</xdr:colOff>
      <xdr:row>61</xdr:row>
      <xdr:rowOff>0</xdr:rowOff>
    </xdr:from>
    <xdr:to>
      <xdr:col>10</xdr:col>
      <xdr:colOff>7620</xdr:colOff>
      <xdr:row>73</xdr:row>
      <xdr:rowOff>7620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940" y="16436340"/>
          <a:ext cx="12626340" cy="3147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3</xdr:col>
      <xdr:colOff>2235200</xdr:colOff>
      <xdr:row>61</xdr:row>
      <xdr:rowOff>3175</xdr:rowOff>
    </xdr:to>
    <xdr:sp macro="" textlink="">
      <xdr:nvSpPr>
        <xdr:cNvPr id="42" name="Rounded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7792720" y="1387856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50</xdr:row>
      <xdr:rowOff>9525</xdr:rowOff>
    </xdr:from>
    <xdr:to>
      <xdr:col>1</xdr:col>
      <xdr:colOff>2235200</xdr:colOff>
      <xdr:row>61</xdr:row>
      <xdr:rowOff>12700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5232400" y="10941685"/>
          <a:ext cx="22352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50</xdr:row>
      <xdr:rowOff>0</xdr:rowOff>
    </xdr:from>
    <xdr:to>
      <xdr:col>5</xdr:col>
      <xdr:colOff>2273300</xdr:colOff>
      <xdr:row>61</xdr:row>
      <xdr:rowOff>3175</xdr:rowOff>
    </xdr:to>
    <xdr:sp macro="" textlink="">
      <xdr:nvSpPr>
        <xdr:cNvPr id="45" name="Rounded Rectangl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10391140" y="10932160"/>
          <a:ext cx="22352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25400</xdr:colOff>
      <xdr:row>50</xdr:row>
      <xdr:rowOff>22225</xdr:rowOff>
    </xdr:from>
    <xdr:to>
      <xdr:col>7</xdr:col>
      <xdr:colOff>2260600</xdr:colOff>
      <xdr:row>61</xdr:row>
      <xdr:rowOff>22225</xdr:rowOff>
    </xdr:to>
    <xdr:sp macro="" textlink="">
      <xdr:nvSpPr>
        <xdr:cNvPr id="46" name="Rounded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12585700" y="13928725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93980</xdr:colOff>
      <xdr:row>49</xdr:row>
      <xdr:rowOff>238125</xdr:rowOff>
    </xdr:from>
    <xdr:to>
      <xdr:col>9</xdr:col>
      <xdr:colOff>2332355</xdr:colOff>
      <xdr:row>60</xdr:row>
      <xdr:rowOff>238125</xdr:rowOff>
    </xdr:to>
    <xdr:sp macro="" textlink="">
      <xdr:nvSpPr>
        <xdr:cNvPr id="47" name="Rounded Rectangl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15567660" y="13862685"/>
          <a:ext cx="2238375" cy="270256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7805420" y="501904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12700</xdr:colOff>
      <xdr:row>38</xdr:row>
      <xdr:rowOff>0</xdr:rowOff>
    </xdr:from>
    <xdr:to>
      <xdr:col>1</xdr:col>
      <xdr:colOff>2247900</xdr:colOff>
      <xdr:row>49</xdr:row>
      <xdr:rowOff>3175</xdr:rowOff>
    </xdr:to>
    <xdr:sp macro="" textlink="">
      <xdr:nvSpPr>
        <xdr:cNvPr id="79" name="Rounded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7805420" y="10932160"/>
          <a:ext cx="2235200" cy="26955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80" name="Rounded Rectangl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10391140" y="797560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22860</xdr:colOff>
      <xdr:row>38</xdr:row>
      <xdr:rowOff>14605</xdr:rowOff>
    </xdr:from>
    <xdr:to>
      <xdr:col>9</xdr:col>
      <xdr:colOff>2261235</xdr:colOff>
      <xdr:row>49</xdr:row>
      <xdr:rowOff>14605</xdr:rowOff>
    </xdr:to>
    <xdr:sp macro="" textlink="">
      <xdr:nvSpPr>
        <xdr:cNvPr id="91" name="Rounded Rectangl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15496540" y="7990205"/>
          <a:ext cx="2238375" cy="270256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50800</xdr:colOff>
      <xdr:row>2</xdr:row>
      <xdr:rowOff>12700</xdr:rowOff>
    </xdr:from>
    <xdr:to>
      <xdr:col>9</xdr:col>
      <xdr:colOff>2286000</xdr:colOff>
      <xdr:row>13</xdr:row>
      <xdr:rowOff>12700</xdr:rowOff>
    </xdr:to>
    <xdr:sp macro="" textlink="">
      <xdr:nvSpPr>
        <xdr:cNvPr id="60" name="Rounded Rectangl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12964160" y="2075180"/>
          <a:ext cx="2235200" cy="270256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2278380</xdr:colOff>
      <xdr:row>35</xdr:row>
      <xdr:rowOff>144780</xdr:rowOff>
    </xdr:to>
    <xdr:sp macro="" textlink="">
      <xdr:nvSpPr>
        <xdr:cNvPr id="1026" name="emb14511D62D" descr="Image result for holiday emoji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795260" y="8420100"/>
          <a:ext cx="2278380" cy="181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50</xdr:row>
      <xdr:rowOff>0</xdr:rowOff>
    </xdr:from>
    <xdr:to>
      <xdr:col>1</xdr:col>
      <xdr:colOff>2235200</xdr:colOff>
      <xdr:row>61</xdr:row>
      <xdr:rowOff>3175</xdr:rowOff>
    </xdr:to>
    <xdr:sp macro="" textlink="">
      <xdr:nvSpPr>
        <xdr:cNvPr id="56" name="Rounded Rectangl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7792720" y="1387856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109" name="Rounded Rectangl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>
        <a:xfrm>
          <a:off x="7805420" y="797560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110" name="Rounded Rectangl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>
        <a:xfrm>
          <a:off x="10391140" y="797560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3</xdr:col>
      <xdr:colOff>0</xdr:colOff>
      <xdr:row>40</xdr:row>
      <xdr:rowOff>0</xdr:rowOff>
    </xdr:from>
    <xdr:ext cx="2278380" cy="1831340"/>
    <xdr:sp macro="" textlink="">
      <xdr:nvSpPr>
        <xdr:cNvPr id="112" name="emb14511D62D" descr="Image result for holiday emojis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7792720" y="8483600"/>
          <a:ext cx="2278380" cy="1831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9</xdr:col>
      <xdr:colOff>38100</xdr:colOff>
      <xdr:row>14</xdr:row>
      <xdr:rowOff>0</xdr:rowOff>
    </xdr:from>
    <xdr:to>
      <xdr:col>9</xdr:col>
      <xdr:colOff>2273300</xdr:colOff>
      <xdr:row>25</xdr:row>
      <xdr:rowOff>3175</xdr:rowOff>
    </xdr:to>
    <xdr:sp macro="" textlink="">
      <xdr:nvSpPr>
        <xdr:cNvPr id="75" name="Rounded Rectangl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10391140" y="7975600"/>
          <a:ext cx="2235200" cy="270573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2235200</xdr:colOff>
      <xdr:row>25</xdr:row>
      <xdr:rowOff>3175</xdr:rowOff>
    </xdr:to>
    <xdr:sp macro="" textlink="">
      <xdr:nvSpPr>
        <xdr:cNvPr id="55" name="Rounded Rectangle 62">
          <a:extLst>
            <a:ext uri="{FF2B5EF4-FFF2-40B4-BE49-F238E27FC236}">
              <a16:creationId xmlns:a16="http://schemas.microsoft.com/office/drawing/2014/main" id="{E0FF1F81-8F45-4056-B911-182AD8FE22C2}"/>
            </a:ext>
          </a:extLst>
        </xdr:cNvPr>
        <xdr:cNvSpPr/>
      </xdr:nvSpPr>
      <xdr:spPr>
        <a:xfrm>
          <a:off x="7581900" y="5029200"/>
          <a:ext cx="2235200" cy="27082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26670</xdr:colOff>
      <xdr:row>1</xdr:row>
      <xdr:rowOff>365760</xdr:rowOff>
    </xdr:from>
    <xdr:to>
      <xdr:col>1</xdr:col>
      <xdr:colOff>2174240</xdr:colOff>
      <xdr:row>13</xdr:row>
      <xdr:rowOff>29845</xdr:rowOff>
    </xdr:to>
    <xdr:sp macro="" textlink="">
      <xdr:nvSpPr>
        <xdr:cNvPr id="50" name="Rounded Rectangle 48">
          <a:extLst>
            <a:ext uri="{FF2B5EF4-FFF2-40B4-BE49-F238E27FC236}">
              <a16:creationId xmlns:a16="http://schemas.microsoft.com/office/drawing/2014/main" id="{DFF1E857-95BB-46E6-A5D5-46005D7DA009}"/>
            </a:ext>
          </a:extLst>
        </xdr:cNvPr>
        <xdr:cNvSpPr/>
      </xdr:nvSpPr>
      <xdr:spPr>
        <a:xfrm>
          <a:off x="10097770" y="2004060"/>
          <a:ext cx="2147570" cy="280098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885825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403225</xdr:colOff>
      <xdr:row>1</xdr:row>
      <xdr:rowOff>69851</xdr:rowOff>
    </xdr:from>
    <xdr:to>
      <xdr:col>0</xdr:col>
      <xdr:colOff>4492625</xdr:colOff>
      <xdr:row>45</xdr:row>
      <xdr:rowOff>85726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03225" y="1708151"/>
          <a:ext cx="4089400" cy="107505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863599</xdr:colOff>
      <xdr:row>1</xdr:row>
      <xdr:rowOff>139701</xdr:rowOff>
    </xdr:from>
    <xdr:to>
      <xdr:col>0</xdr:col>
      <xdr:colOff>3949699</xdr:colOff>
      <xdr:row>14</xdr:row>
      <xdr:rowOff>19051</xdr:rowOff>
    </xdr:to>
    <xdr:sp macro="" textlink="">
      <xdr:nvSpPr>
        <xdr:cNvPr id="4" name="Text Box 56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863599" y="1778001"/>
          <a:ext cx="3086100" cy="319405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3 of the 5 components available for the school lunch price. 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/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 minimum of 1/2 cup serving of fruit or a minimum of a 1/2 cup of vegetable must accompany a reimbursable lunch</a:t>
          </a:r>
        </a:p>
        <a:p>
          <a:pPr algn="ctr" rtl="0">
            <a:lnSpc>
              <a:spcPts val="1300"/>
            </a:lnSpc>
            <a:defRPr sz="1000"/>
          </a:pPr>
          <a:endParaRPr lang="en-US" sz="1400" b="0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fat-free chocolate</a:t>
          </a:r>
        </a:p>
      </xdr:txBody>
    </xdr:sp>
    <xdr:clientData/>
  </xdr:twoCellAnchor>
  <xdr:twoCellAnchor>
    <xdr:from>
      <xdr:col>0</xdr:col>
      <xdr:colOff>873124</xdr:colOff>
      <xdr:row>13</xdr:row>
      <xdr:rowOff>180975</xdr:rowOff>
    </xdr:from>
    <xdr:to>
      <xdr:col>0</xdr:col>
      <xdr:colOff>3997324</xdr:colOff>
      <xdr:row>28</xdr:row>
      <xdr:rowOff>209550</xdr:rowOff>
    </xdr:to>
    <xdr:sp macro="" textlink="">
      <xdr:nvSpPr>
        <xdr:cNvPr id="5" name="Text Box 5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873124" y="4886325"/>
          <a:ext cx="3124200" cy="36576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- spinach, broccoli, romaine   and spring salad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 - carrots, sweet potatoes, tomatoes,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Beans/Peas/Starchy - white potatoes, corn, 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Vegetables: celery sticks, cucumbers, cauliflower, green peppers, 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4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 and mandarin oranges</a:t>
          </a:r>
        </a:p>
      </xdr:txBody>
    </xdr:sp>
    <xdr:clientData/>
  </xdr:twoCellAnchor>
  <xdr:twoCellAnchor>
    <xdr:from>
      <xdr:col>0</xdr:col>
      <xdr:colOff>590550</xdr:colOff>
      <xdr:row>28</xdr:row>
      <xdr:rowOff>76199</xdr:rowOff>
    </xdr:from>
    <xdr:to>
      <xdr:col>0</xdr:col>
      <xdr:colOff>4298949</xdr:colOff>
      <xdr:row>45</xdr:row>
      <xdr:rowOff>114300</xdr:rowOff>
    </xdr:to>
    <xdr:sp macro="" textlink="">
      <xdr:nvSpPr>
        <xdr:cNvPr id="6" name="Text Box 5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590550" y="8410574"/>
          <a:ext cx="3708399" cy="407670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6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Monday</a:t>
          </a:r>
          <a:endParaRPr lang="en-US" sz="1600" b="1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PB&amp;J Jamwich with String Cheese &amp; Graham Snack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Tuesday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"Metzable"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(Ham &amp; Cheese cubes, Crackers, &amp; Graham Snack)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Wednesday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Thursday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Meatball Hoagie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Friday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Fruit &amp;Yogurt Lunch Pack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w/Graham Snack &amp; String Cheese</a:t>
          </a:r>
          <a:endParaRPr lang="en-US" sz="1600">
            <a:effectLst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527050</xdr:colOff>
      <xdr:row>45</xdr:row>
      <xdr:rowOff>228600</xdr:rowOff>
    </xdr:from>
    <xdr:to>
      <xdr:col>0</xdr:col>
      <xdr:colOff>1362075</xdr:colOff>
      <xdr:row>51</xdr:row>
      <xdr:rowOff>244475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" y="12601575"/>
          <a:ext cx="835025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2203450</xdr:colOff>
      <xdr:row>46</xdr:row>
      <xdr:rowOff>69850</xdr:rowOff>
    </xdr:from>
    <xdr:to>
      <xdr:col>0</xdr:col>
      <xdr:colOff>3822700</xdr:colOff>
      <xdr:row>51</xdr:row>
      <xdr:rowOff>98425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12690475"/>
          <a:ext cx="1619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190500</xdr:colOff>
      <xdr:row>0</xdr:row>
      <xdr:rowOff>76200</xdr:rowOff>
    </xdr:from>
    <xdr:ext cx="4902689" cy="1466850"/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/>
      </xdr:nvSpPr>
      <xdr:spPr>
        <a:xfrm>
          <a:off x="190500" y="762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</a:t>
          </a:r>
          <a:r>
            <a:rPr lang="en-US" sz="4000" b="1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1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6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40" name="Picture 11" descr="MCM_logo_RGB_red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285750"/>
          <a:ext cx="2578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50800</xdr:colOff>
      <xdr:row>2</xdr:row>
      <xdr:rowOff>12700</xdr:rowOff>
    </xdr:from>
    <xdr:to>
      <xdr:col>7</xdr:col>
      <xdr:colOff>2286000</xdr:colOff>
      <xdr:row>13</xdr:row>
      <xdr:rowOff>12700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12623800" y="20796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76200</xdr:colOff>
      <xdr:row>2</xdr:row>
      <xdr:rowOff>25400</xdr:rowOff>
    </xdr:from>
    <xdr:to>
      <xdr:col>10</xdr:col>
      <xdr:colOff>0</xdr:colOff>
      <xdr:row>13</xdr:row>
      <xdr:rowOff>25400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5144750" y="209232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2235200</xdr:colOff>
      <xdr:row>25</xdr:row>
      <xdr:rowOff>3175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508635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2247900</xdr:colOff>
      <xdr:row>25</xdr:row>
      <xdr:rowOff>3175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759460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14</xdr:row>
      <xdr:rowOff>0</xdr:rowOff>
    </xdr:from>
    <xdr:to>
      <xdr:col>5</xdr:col>
      <xdr:colOff>2273300</xdr:colOff>
      <xdr:row>25</xdr:row>
      <xdr:rowOff>3175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10115550" y="495300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2273300</xdr:colOff>
      <xdr:row>25</xdr:row>
      <xdr:rowOff>22225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2611100" y="497522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2301875</xdr:colOff>
      <xdr:row>25</xdr:row>
      <xdr:rowOff>34925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15132050" y="498792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2235200</xdr:colOff>
      <xdr:row>37</xdr:row>
      <xdr:rowOff>3175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/>
      </xdr:nvSpPr>
      <xdr:spPr>
        <a:xfrm>
          <a:off x="50863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41" name="Rounded Rectangl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759460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2273300</xdr:colOff>
      <xdr:row>37</xdr:row>
      <xdr:rowOff>3175</xdr:rowOff>
    </xdr:to>
    <xdr:sp macro="" textlink="">
      <xdr:nvSpPr>
        <xdr:cNvPr id="42" name="Rounded Rectangl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101155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2273300</xdr:colOff>
      <xdr:row>37</xdr:row>
      <xdr:rowOff>22225</xdr:rowOff>
    </xdr:to>
    <xdr:sp macro="" textlink="">
      <xdr:nvSpPr>
        <xdr:cNvPr id="43" name="Rounded Rectangl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12611100" y="7861300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2301875</xdr:colOff>
      <xdr:row>37</xdr:row>
      <xdr:rowOff>34925</xdr:rowOff>
    </xdr:to>
    <xdr:sp macro="" textlink="">
      <xdr:nvSpPr>
        <xdr:cNvPr id="44" name="Rounded Rectangl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15132050" y="7874000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2235200</xdr:colOff>
      <xdr:row>49</xdr:row>
      <xdr:rowOff>3175</xdr:rowOff>
    </xdr:to>
    <xdr:sp macro="" textlink="">
      <xdr:nvSpPr>
        <xdr:cNvPr id="45" name="Rounded Rectangl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50863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46" name="Rounded Rectangl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759460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47" name="Rounded Rectangl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101155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2273300</xdr:colOff>
      <xdr:row>49</xdr:row>
      <xdr:rowOff>22225</xdr:rowOff>
    </xdr:to>
    <xdr:sp macro="" textlink="">
      <xdr:nvSpPr>
        <xdr:cNvPr id="48" name="Rounded Rectangl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12611100" y="1074737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2301875</xdr:colOff>
      <xdr:row>49</xdr:row>
      <xdr:rowOff>34925</xdr:rowOff>
    </xdr:to>
    <xdr:sp macro="" textlink="">
      <xdr:nvSpPr>
        <xdr:cNvPr id="49" name="Rounded Rectangle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15132050" y="1076007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2235200</xdr:colOff>
      <xdr:row>13</xdr:row>
      <xdr:rowOff>3175</xdr:rowOff>
    </xdr:to>
    <xdr:sp macro="" textlink="">
      <xdr:nvSpPr>
        <xdr:cNvPr id="50" name="Rounded Rectangle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9105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</xdr:row>
      <xdr:rowOff>0</xdr:rowOff>
    </xdr:from>
    <xdr:to>
      <xdr:col>3</xdr:col>
      <xdr:colOff>2247900</xdr:colOff>
      <xdr:row>13</xdr:row>
      <xdr:rowOff>3175</xdr:rowOff>
    </xdr:to>
    <xdr:sp macro="" textlink="">
      <xdr:nvSpPr>
        <xdr:cNvPr id="51" name="Rounded Rectangle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709930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</xdr:row>
      <xdr:rowOff>0</xdr:rowOff>
    </xdr:from>
    <xdr:to>
      <xdr:col>5</xdr:col>
      <xdr:colOff>2273300</xdr:colOff>
      <xdr:row>13</xdr:row>
      <xdr:rowOff>3175</xdr:rowOff>
    </xdr:to>
    <xdr:sp macro="" textlink="">
      <xdr:nvSpPr>
        <xdr:cNvPr id="52" name="Rounded Rectangl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9620250" y="206692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0</xdr:row>
      <xdr:rowOff>114300</xdr:rowOff>
    </xdr:from>
    <xdr:ext cx="8705850" cy="1402265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362950" y="114300"/>
          <a:ext cx="8705850" cy="140226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O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D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S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I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</a:p>
        <a:p>
          <a:pPr algn="ctr" rtl="0">
            <a:lnSpc>
              <a:spcPts val="4300"/>
            </a:lnSpc>
            <a:defRPr sz="1000"/>
          </a:pP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T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A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R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Y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L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C</a:t>
          </a:r>
          <a:r>
            <a:rPr lang="en-US" sz="4400" b="1" i="0" u="none" strike="noStrike" baseline="0">
              <a:solidFill>
                <a:srgbClr val="333399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H</a:t>
          </a:r>
          <a:r>
            <a:rPr lang="en-US" sz="4400" b="1" i="0" u="none" strike="noStrike" baseline="0">
              <a:solidFill>
                <a:srgbClr val="0000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 </a:t>
          </a:r>
          <a:r>
            <a:rPr lang="en-US" sz="4400" b="1" i="0" u="none" strike="noStrike" baseline="0">
              <a:solidFill>
                <a:srgbClr val="FF6600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M</a:t>
          </a:r>
          <a:r>
            <a:rPr lang="en-US" sz="4400" b="1" i="0" u="none" strike="noStrike" baseline="0">
              <a:solidFill>
                <a:srgbClr val="1FB714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E</a:t>
          </a:r>
          <a:r>
            <a:rPr lang="en-US" sz="4400" b="1" i="0" u="none" strike="noStrike" baseline="0">
              <a:solidFill>
                <a:srgbClr val="DD0806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N</a:t>
          </a:r>
          <a:r>
            <a:rPr lang="en-US" sz="4400" b="1" i="0" u="none" strike="noStrike" baseline="0">
              <a:solidFill>
                <a:srgbClr val="00ABEA"/>
              </a:solidFill>
              <a:latin typeface="CatholicSchoolGirls Intl BB" panose="02000506000000020003" pitchFamily="2" charset="0"/>
              <a:ea typeface="CatholicSchoolGirls Intl BB" panose="02000506000000020003" pitchFamily="2" charset="0"/>
            </a:rPr>
            <a:t>U</a:t>
          </a:r>
        </a:p>
      </xdr:txBody>
    </xdr:sp>
    <xdr:clientData/>
  </xdr:oneCellAnchor>
  <xdr:twoCellAnchor>
    <xdr:from>
      <xdr:col>0</xdr:col>
      <xdr:colOff>403225</xdr:colOff>
      <xdr:row>1</xdr:row>
      <xdr:rowOff>69851</xdr:rowOff>
    </xdr:from>
    <xdr:to>
      <xdr:col>0</xdr:col>
      <xdr:colOff>4492625</xdr:colOff>
      <xdr:row>45</xdr:row>
      <xdr:rowOff>85726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03225" y="1708151"/>
          <a:ext cx="4089400" cy="10750550"/>
        </a:xfrm>
        <a:prstGeom prst="rect">
          <a:avLst/>
        </a:prstGeom>
        <a:gradFill>
          <a:gsLst>
            <a:gs pos="53000">
              <a:srgbClr val="FFFF00"/>
            </a:gs>
            <a:gs pos="26000">
              <a:srgbClr val="A6E032"/>
            </a:gs>
          </a:gsLst>
          <a:lin ang="5400000" scaled="0"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US" sz="1100"/>
        </a:p>
      </xdr:txBody>
    </xdr:sp>
    <xdr:clientData/>
  </xdr:twoCellAnchor>
  <xdr:twoCellAnchor>
    <xdr:from>
      <xdr:col>0</xdr:col>
      <xdr:colOff>863599</xdr:colOff>
      <xdr:row>1</xdr:row>
      <xdr:rowOff>139701</xdr:rowOff>
    </xdr:from>
    <xdr:to>
      <xdr:col>0</xdr:col>
      <xdr:colOff>3949699</xdr:colOff>
      <xdr:row>14</xdr:row>
      <xdr:rowOff>19051</xdr:rowOff>
    </xdr:to>
    <xdr:sp macro="" textlink="">
      <xdr:nvSpPr>
        <xdr:cNvPr id="4" name="Text Box 5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863599" y="1778001"/>
          <a:ext cx="3086100" cy="319405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6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What is a Meal?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You must choose at least 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3 of the 5 components available for the school lunch price. 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/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A minimum of 1/2 cup serving of fruit or a minimum of a 1/2 cup of vegetable must accompany a reimbursable lunch</a:t>
          </a:r>
        </a:p>
        <a:p>
          <a:pPr algn="ctr" rtl="0">
            <a:lnSpc>
              <a:spcPts val="1300"/>
            </a:lnSpc>
            <a:defRPr sz="1000"/>
          </a:pPr>
          <a:endParaRPr lang="en-US" sz="1400" b="0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Meat or meat alternate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Vegetable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Fruit</a:t>
          </a:r>
        </a:p>
        <a:p>
          <a:pPr algn="ctr" rtl="0">
            <a:lnSpc>
              <a:spcPts val="13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Grain/Bread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Choice of Milk - 1% white,and </a:t>
          </a:r>
        </a:p>
        <a:p>
          <a:pPr algn="ctr" rtl="0">
            <a:lnSpc>
              <a:spcPts val="16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fat-free chocolate</a:t>
          </a:r>
        </a:p>
      </xdr:txBody>
    </xdr:sp>
    <xdr:clientData/>
  </xdr:twoCellAnchor>
  <xdr:twoCellAnchor>
    <xdr:from>
      <xdr:col>0</xdr:col>
      <xdr:colOff>873124</xdr:colOff>
      <xdr:row>13</xdr:row>
      <xdr:rowOff>180975</xdr:rowOff>
    </xdr:from>
    <xdr:to>
      <xdr:col>0</xdr:col>
      <xdr:colOff>3997324</xdr:colOff>
      <xdr:row>28</xdr:row>
      <xdr:rowOff>209550</xdr:rowOff>
    </xdr:to>
    <xdr:sp macro="" textlink="">
      <xdr:nvSpPr>
        <xdr:cNvPr id="5" name="Text Box 5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873124" y="4886325"/>
          <a:ext cx="3124200" cy="3657600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18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Weekly Vegetable Subgroups May Include: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Dark green - spinach, broccoli, romaine   and spring salad</a:t>
          </a:r>
          <a:b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</a:b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Red/Orange - carrots, sweet potatoes, tomatoes, red peppers</a:t>
          </a:r>
        </a:p>
        <a:p>
          <a:pPr algn="ctr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Beans/Peas/Starchy - white potatoes, corn, and lima beans</a:t>
          </a:r>
        </a:p>
        <a:p>
          <a:pPr algn="ctr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Other Vegetables: celery sticks, cucumbers, cauliflower, green peppers, green beans and cabbage</a:t>
          </a:r>
        </a:p>
        <a:p>
          <a:pPr algn="ctr" rtl="0">
            <a:lnSpc>
              <a:spcPts val="1200"/>
            </a:lnSpc>
            <a:defRPr sz="1000"/>
          </a:pPr>
          <a:endParaRPr lang="en-US" sz="14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  <a:p>
          <a:pPr algn="ctr" rtl="0">
            <a:lnSpc>
              <a:spcPts val="1700"/>
            </a:lnSpc>
            <a:defRPr sz="1000"/>
          </a:pPr>
          <a:r>
            <a:rPr lang="en-US" sz="14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Fruit Selection May Include:</a:t>
          </a:r>
        </a:p>
        <a:p>
          <a:pPr algn="ctr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Century Gothic"/>
              <a:cs typeface="Century Gothic"/>
            </a:rPr>
            <a:t>oranges, apples, bananas, grapes, pears, peaches, cantaloupe, melon, strawberries, applesauce, pineapple and mandarin oranges</a:t>
          </a:r>
        </a:p>
      </xdr:txBody>
    </xdr:sp>
    <xdr:clientData/>
  </xdr:twoCellAnchor>
  <xdr:twoCellAnchor>
    <xdr:from>
      <xdr:col>0</xdr:col>
      <xdr:colOff>590550</xdr:colOff>
      <xdr:row>28</xdr:row>
      <xdr:rowOff>76199</xdr:rowOff>
    </xdr:from>
    <xdr:to>
      <xdr:col>0</xdr:col>
      <xdr:colOff>4298949</xdr:colOff>
      <xdr:row>45</xdr:row>
      <xdr:rowOff>114300</xdr:rowOff>
    </xdr:to>
    <xdr:sp macro="" textlink="">
      <xdr:nvSpPr>
        <xdr:cNvPr id="6" name="Text Box 5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590550" y="8410574"/>
          <a:ext cx="3708399" cy="4076701"/>
        </a:xfrm>
        <a:prstGeom prst="rect">
          <a:avLst/>
        </a:prstGeom>
        <a:noFill/>
        <a:ln w="57150">
          <a:noFill/>
          <a:miter lim="800000"/>
          <a:headEnd/>
          <a:tailEnd/>
        </a:ln>
        <a:extLst/>
      </xdr:spPr>
      <xdr:txBody>
        <a:bodyPr vertOverflow="clip" wrap="square" lIns="91440" tIns="77724" rIns="91440" bIns="0" anchor="t" upright="1"/>
        <a:lstStyle/>
        <a:p>
          <a:pPr algn="ctr" rtl="0">
            <a:lnSpc>
              <a:spcPts val="2300"/>
            </a:lnSpc>
            <a:defRPr sz="1000"/>
          </a:pPr>
          <a:r>
            <a:rPr lang="en-US" sz="1600" b="1" i="0" u="none" strike="noStrike" baseline="0">
              <a:solidFill>
                <a:schemeClr val="tx2"/>
              </a:solidFill>
              <a:latin typeface="Century Gothic"/>
              <a:cs typeface="Century Gothic"/>
            </a:rPr>
            <a:t>Daily Entree Options may include:</a:t>
          </a: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Monday</a:t>
          </a:r>
          <a:endParaRPr lang="en-US" sz="1600" b="1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PB&amp;J Jamwich with String Cheese &amp; Graham Snack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Tuesday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"Metzable"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(Ham &amp; Cheese cubes, Crackers, &amp; Graham Snack)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Wednesday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Grilled Chicken Salad w/ roll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Thursday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Meatball Hoagie</a:t>
          </a:r>
          <a:endParaRPr lang="en-US" sz="1600">
            <a:effectLst/>
          </a:endParaRPr>
        </a:p>
        <a:p>
          <a:pPr algn="ctr" rtl="0"/>
          <a:r>
            <a:rPr lang="en-US" sz="1600" b="1" i="0" u="sng" baseline="0">
              <a:effectLst/>
              <a:latin typeface="+mn-lt"/>
              <a:ea typeface="+mn-ea"/>
              <a:cs typeface="+mn-cs"/>
            </a:rPr>
            <a:t>Friday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Fruit &amp;Yogurt Lunch Pack</a:t>
          </a:r>
          <a:endParaRPr lang="en-US" sz="1600">
            <a:effectLst/>
          </a:endParaRPr>
        </a:p>
        <a:p>
          <a:pPr algn="ctr" rtl="0"/>
          <a:r>
            <a:rPr lang="en-US" sz="1600" b="1" i="0" baseline="0">
              <a:effectLst/>
              <a:latin typeface="+mn-lt"/>
              <a:ea typeface="+mn-ea"/>
              <a:cs typeface="+mn-cs"/>
            </a:rPr>
            <a:t>w/Graham Snack &amp; String Cheese</a:t>
          </a:r>
          <a:endParaRPr lang="en-US" sz="1600">
            <a:effectLst/>
          </a:endParaRPr>
        </a:p>
        <a:p>
          <a:pPr algn="ctr" rtl="0">
            <a:defRPr sz="1000"/>
          </a:pPr>
          <a:endParaRPr lang="en-US" sz="1800" b="1" i="0" u="none" strike="noStrike" baseline="0">
            <a:solidFill>
              <a:schemeClr val="tx1"/>
            </a:solidFill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0</xdr:col>
      <xdr:colOff>527050</xdr:colOff>
      <xdr:row>45</xdr:row>
      <xdr:rowOff>228600</xdr:rowOff>
    </xdr:from>
    <xdr:to>
      <xdr:col>0</xdr:col>
      <xdr:colOff>1362075</xdr:colOff>
      <xdr:row>51</xdr:row>
      <xdr:rowOff>244475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050" y="12601575"/>
          <a:ext cx="835025" cy="15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2203450</xdr:colOff>
      <xdr:row>46</xdr:row>
      <xdr:rowOff>69850</xdr:rowOff>
    </xdr:from>
    <xdr:to>
      <xdr:col>0</xdr:col>
      <xdr:colOff>3822700</xdr:colOff>
      <xdr:row>51</xdr:row>
      <xdr:rowOff>98425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12690475"/>
          <a:ext cx="16192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2235200</xdr:colOff>
      <xdr:row>37</xdr:row>
      <xdr:rowOff>3175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45910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26</xdr:row>
      <xdr:rowOff>0</xdr:rowOff>
    </xdr:from>
    <xdr:to>
      <xdr:col>3</xdr:col>
      <xdr:colOff>2247900</xdr:colOff>
      <xdr:row>37</xdr:row>
      <xdr:rowOff>3175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709930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26</xdr:row>
      <xdr:rowOff>0</xdr:rowOff>
    </xdr:from>
    <xdr:to>
      <xdr:col>5</xdr:col>
      <xdr:colOff>2273300</xdr:colOff>
      <xdr:row>37</xdr:row>
      <xdr:rowOff>3175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9620250" y="7839075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26</xdr:row>
      <xdr:rowOff>22225</xdr:rowOff>
    </xdr:from>
    <xdr:to>
      <xdr:col>7</xdr:col>
      <xdr:colOff>2273300</xdr:colOff>
      <xdr:row>37</xdr:row>
      <xdr:rowOff>22225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12115800" y="7861300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26</xdr:row>
      <xdr:rowOff>34925</xdr:rowOff>
    </xdr:from>
    <xdr:to>
      <xdr:col>9</xdr:col>
      <xdr:colOff>2301875</xdr:colOff>
      <xdr:row>37</xdr:row>
      <xdr:rowOff>34925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14636750" y="7874000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2235200</xdr:colOff>
      <xdr:row>49</xdr:row>
      <xdr:rowOff>3175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5910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38</xdr:row>
      <xdr:rowOff>0</xdr:rowOff>
    </xdr:from>
    <xdr:to>
      <xdr:col>3</xdr:col>
      <xdr:colOff>2247900</xdr:colOff>
      <xdr:row>49</xdr:row>
      <xdr:rowOff>3175</xdr:rowOff>
    </xdr:to>
    <xdr:sp macro="" textlink="">
      <xdr:nvSpPr>
        <xdr:cNvPr id="25" name="Rounded Rectangl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709930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38</xdr:row>
      <xdr:rowOff>0</xdr:rowOff>
    </xdr:from>
    <xdr:to>
      <xdr:col>5</xdr:col>
      <xdr:colOff>2273300</xdr:colOff>
      <xdr:row>49</xdr:row>
      <xdr:rowOff>3175</xdr:rowOff>
    </xdr:to>
    <xdr:sp macro="" textlink="">
      <xdr:nvSpPr>
        <xdr:cNvPr id="26" name="Rounded Rectangl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620250" y="10725150"/>
          <a:ext cx="2235200" cy="26416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38</xdr:row>
      <xdr:rowOff>22225</xdr:rowOff>
    </xdr:from>
    <xdr:to>
      <xdr:col>7</xdr:col>
      <xdr:colOff>2273300</xdr:colOff>
      <xdr:row>49</xdr:row>
      <xdr:rowOff>22225</xdr:rowOff>
    </xdr:to>
    <xdr:sp macro="" textlink="">
      <xdr:nvSpPr>
        <xdr:cNvPr id="27" name="Rounded Rectangl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2115800" y="10747375"/>
          <a:ext cx="2235200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38</xdr:row>
      <xdr:rowOff>34925</xdr:rowOff>
    </xdr:from>
    <xdr:to>
      <xdr:col>9</xdr:col>
      <xdr:colOff>2301875</xdr:colOff>
      <xdr:row>49</xdr:row>
      <xdr:rowOff>34925</xdr:rowOff>
    </xdr:to>
    <xdr:sp macro="" textlink="">
      <xdr:nvSpPr>
        <xdr:cNvPr id="28" name="Rounded Rectangl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14636750" y="10760075"/>
          <a:ext cx="2238375" cy="263842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oneCellAnchor>
    <xdr:from>
      <xdr:col>0</xdr:col>
      <xdr:colOff>190500</xdr:colOff>
      <xdr:row>0</xdr:row>
      <xdr:rowOff>76200</xdr:rowOff>
    </xdr:from>
    <xdr:ext cx="4902689" cy="1466850"/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190500" y="76200"/>
          <a:ext cx="4902689" cy="1466850"/>
        </a:xfrm>
        <a:prstGeom prst="rect">
          <a:avLst/>
        </a:prstGeom>
        <a:noFill/>
        <a:ln w="15875" cap="rnd">
          <a:noFill/>
        </a:ln>
      </xdr:spPr>
      <xdr:txBody>
        <a:bodyPr wrap="square" lIns="91440" tIns="45720" rIns="91440" bIns="45720">
          <a:noAutofit/>
        </a:bodyPr>
        <a:lstStyle/>
        <a:p>
          <a:pPr algn="ctr" rtl="0">
            <a:defRPr sz="1000"/>
          </a:pP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A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G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U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FF6600"/>
              </a:solidFill>
              <a:latin typeface="Calibri"/>
            </a:rPr>
            <a:t>T 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S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P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T</a:t>
          </a:r>
          <a:r>
            <a:rPr lang="en-US" sz="4000" b="1" i="0" u="none" strike="noStrike" baseline="0">
              <a:solidFill>
                <a:srgbClr val="FF990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92D050"/>
              </a:solidFill>
              <a:latin typeface="Calibri"/>
            </a:rPr>
            <a:t>M</a:t>
          </a:r>
          <a:r>
            <a:rPr lang="en-US" sz="4000" b="1" i="0" u="none" strike="noStrike" baseline="0">
              <a:solidFill>
                <a:srgbClr val="DD0806"/>
              </a:solidFill>
              <a:latin typeface="Calibri"/>
            </a:rPr>
            <a:t>B</a:t>
          </a:r>
          <a:r>
            <a:rPr lang="en-US" sz="4000" b="1" i="0" u="none" strike="noStrike" baseline="0">
              <a:solidFill>
                <a:srgbClr val="0070C0"/>
              </a:solidFill>
              <a:latin typeface="Calibri"/>
            </a:rPr>
            <a:t>E</a:t>
          </a:r>
          <a:r>
            <a:rPr lang="en-US" sz="4000" b="1" i="0" u="none" strike="noStrike" baseline="0">
              <a:solidFill>
                <a:srgbClr val="7030A0"/>
              </a:solidFill>
              <a:latin typeface="Calibri"/>
            </a:rPr>
            <a:t>R</a:t>
          </a:r>
          <a:r>
            <a:rPr lang="en-US" sz="4000" b="1" i="0" u="none" strike="noStrike" baseline="0">
              <a:solidFill>
                <a:srgbClr val="000000"/>
              </a:solidFill>
              <a:latin typeface="Calibri"/>
            </a:rPr>
            <a:t> </a:t>
          </a:r>
          <a:r>
            <a:rPr lang="en-US" sz="4000" b="1" i="0" u="none" strike="noStrike" baseline="0">
              <a:solidFill>
                <a:srgbClr val="00ABEA"/>
              </a:solidFill>
              <a:latin typeface="Calibri"/>
            </a:rPr>
            <a:t>2</a:t>
          </a:r>
          <a:r>
            <a:rPr lang="en-US" sz="4000" b="1" i="0" u="none" strike="noStrike" baseline="0">
              <a:solidFill>
                <a:srgbClr val="333399"/>
              </a:solidFill>
              <a:latin typeface="Calibri"/>
            </a:rPr>
            <a:t>0</a:t>
          </a:r>
          <a:r>
            <a:rPr lang="en-US" sz="4000" b="1" i="0" u="none" strike="noStrike" baseline="0">
              <a:solidFill>
                <a:srgbClr val="FFCC00"/>
              </a:solidFill>
              <a:latin typeface="Calibri"/>
            </a:rPr>
            <a:t>1</a:t>
          </a:r>
          <a:r>
            <a:rPr lang="en-US" sz="4000" b="1" i="0" u="none" strike="noStrike" baseline="0">
              <a:solidFill>
                <a:srgbClr val="1FB714"/>
              </a:solidFill>
              <a:latin typeface="Calibri"/>
            </a:rPr>
            <a:t>6</a:t>
          </a:r>
        </a:p>
      </xdr:txBody>
    </xdr:sp>
    <xdr:clientData/>
  </xdr:oneCellAnchor>
  <xdr:twoCellAnchor editAs="oneCell">
    <xdr:from>
      <xdr:col>1</xdr:col>
      <xdr:colOff>971550</xdr:colOff>
      <xdr:row>0</xdr:row>
      <xdr:rowOff>285750</xdr:rowOff>
    </xdr:from>
    <xdr:to>
      <xdr:col>3</xdr:col>
      <xdr:colOff>1054100</xdr:colOff>
      <xdr:row>0</xdr:row>
      <xdr:rowOff>1238250</xdr:rowOff>
    </xdr:to>
    <xdr:pic>
      <xdr:nvPicPr>
        <xdr:cNvPr id="30" name="Picture 11" descr="MCM_logo_RGB_red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285750"/>
          <a:ext cx="2578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419101</xdr:rowOff>
    </xdr:from>
    <xdr:to>
      <xdr:col>1</xdr:col>
      <xdr:colOff>2254250</xdr:colOff>
      <xdr:row>13</xdr:row>
      <xdr:rowOff>57151</xdr:rowOff>
    </xdr:to>
    <xdr:sp macro="" textlink="">
      <xdr:nvSpPr>
        <xdr:cNvPr id="31" name="Rounded Rectangl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/>
      </xdr:nvSpPr>
      <xdr:spPr>
        <a:xfrm>
          <a:off x="461010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31750</xdr:colOff>
      <xdr:row>1</xdr:row>
      <xdr:rowOff>419101</xdr:rowOff>
    </xdr:from>
    <xdr:to>
      <xdr:col>3</xdr:col>
      <xdr:colOff>2266950</xdr:colOff>
      <xdr:row>13</xdr:row>
      <xdr:rowOff>57151</xdr:rowOff>
    </xdr:to>
    <xdr:sp macro="" textlink="">
      <xdr:nvSpPr>
        <xdr:cNvPr id="32" name="Rounded Rectangl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711835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57150</xdr:colOff>
      <xdr:row>1</xdr:row>
      <xdr:rowOff>419101</xdr:rowOff>
    </xdr:from>
    <xdr:to>
      <xdr:col>5</xdr:col>
      <xdr:colOff>2292350</xdr:colOff>
      <xdr:row>13</xdr:row>
      <xdr:rowOff>57151</xdr:rowOff>
    </xdr:to>
    <xdr:sp macro="" textlink="">
      <xdr:nvSpPr>
        <xdr:cNvPr id="33" name="Rounded Rectangl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9639300" y="2057401"/>
          <a:ext cx="2235200" cy="2705100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47625</xdr:colOff>
      <xdr:row>1</xdr:row>
      <xdr:rowOff>412750</xdr:rowOff>
    </xdr:from>
    <xdr:to>
      <xdr:col>7</xdr:col>
      <xdr:colOff>2282825</xdr:colOff>
      <xdr:row>13</xdr:row>
      <xdr:rowOff>47757</xdr:rowOff>
    </xdr:to>
    <xdr:sp macro="" textlink="">
      <xdr:nvSpPr>
        <xdr:cNvPr id="34" name="Rounded Rectangle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12125325" y="2051050"/>
          <a:ext cx="2235200" cy="270205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</xdr:row>
      <xdr:rowOff>415925</xdr:rowOff>
    </xdr:from>
    <xdr:to>
      <xdr:col>9</xdr:col>
      <xdr:colOff>2301875</xdr:colOff>
      <xdr:row>13</xdr:row>
      <xdr:rowOff>50932</xdr:rowOff>
    </xdr:to>
    <xdr:sp macro="" textlink="">
      <xdr:nvSpPr>
        <xdr:cNvPr id="35" name="Rounded Rectangl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14636750" y="2054225"/>
          <a:ext cx="2238375" cy="2702057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2235200</xdr:colOff>
      <xdr:row>24</xdr:row>
      <xdr:rowOff>295275</xdr:rowOff>
    </xdr:to>
    <xdr:sp macro="" textlink="">
      <xdr:nvSpPr>
        <xdr:cNvPr id="36" name="Rounded Rectangl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50863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12700</xdr:colOff>
      <xdr:row>14</xdr:row>
      <xdr:rowOff>0</xdr:rowOff>
    </xdr:from>
    <xdr:to>
      <xdr:col>3</xdr:col>
      <xdr:colOff>2247900</xdr:colOff>
      <xdr:row>24</xdr:row>
      <xdr:rowOff>295275</xdr:rowOff>
    </xdr:to>
    <xdr:sp macro="" textlink="">
      <xdr:nvSpPr>
        <xdr:cNvPr id="37" name="Rounded Rectangl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759460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38100</xdr:colOff>
      <xdr:row>14</xdr:row>
      <xdr:rowOff>0</xdr:rowOff>
    </xdr:from>
    <xdr:to>
      <xdr:col>5</xdr:col>
      <xdr:colOff>2273300</xdr:colOff>
      <xdr:row>24</xdr:row>
      <xdr:rowOff>295275</xdr:rowOff>
    </xdr:to>
    <xdr:sp macro="" textlink="">
      <xdr:nvSpPr>
        <xdr:cNvPr id="38" name="Rounded Rectangl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10115550" y="16497300"/>
          <a:ext cx="2235200" cy="2809875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38100</xdr:colOff>
      <xdr:row>14</xdr:row>
      <xdr:rowOff>22225</xdr:rowOff>
    </xdr:from>
    <xdr:to>
      <xdr:col>7</xdr:col>
      <xdr:colOff>2273300</xdr:colOff>
      <xdr:row>24</xdr:row>
      <xdr:rowOff>314381</xdr:rowOff>
    </xdr:to>
    <xdr:sp macro="" textlink="">
      <xdr:nvSpPr>
        <xdr:cNvPr id="39" name="Rounded Rectangle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12611100" y="16519525"/>
          <a:ext cx="2235200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63500</xdr:colOff>
      <xdr:row>14</xdr:row>
      <xdr:rowOff>34925</xdr:rowOff>
    </xdr:from>
    <xdr:to>
      <xdr:col>9</xdr:col>
      <xdr:colOff>2301875</xdr:colOff>
      <xdr:row>24</xdr:row>
      <xdr:rowOff>327081</xdr:rowOff>
    </xdr:to>
    <xdr:sp macro="" textlink="">
      <xdr:nvSpPr>
        <xdr:cNvPr id="40" name="Rounded Rectangl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15132050" y="16532225"/>
          <a:ext cx="2238375" cy="2806756"/>
        </a:xfrm>
        <a:prstGeom prst="roundRect">
          <a:avLst/>
        </a:prstGeom>
        <a:noFill/>
        <a:ln w="25400">
          <a:solidFill>
            <a:srgbClr val="00B0F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10</xdr:col>
      <xdr:colOff>25400</xdr:colOff>
      <xdr:row>0</xdr:row>
      <xdr:rowOff>1549400</xdr:rowOff>
    </xdr:to>
    <xdr:pic>
      <xdr:nvPicPr>
        <xdr:cNvPr id="2" name="Picture 1" descr="corn banner_2.pdf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8072100" cy="1549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656161</xdr:colOff>
      <xdr:row>0</xdr:row>
      <xdr:rowOff>203200</xdr:rowOff>
    </xdr:from>
    <xdr:to>
      <xdr:col>9</xdr:col>
      <xdr:colOff>723900</xdr:colOff>
      <xdr:row>0</xdr:row>
      <xdr:rowOff>1460500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0206561" y="203200"/>
          <a:ext cx="5858939" cy="1257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perspectiveAbove"/>
            <a:lightRig rig="threePt" dir="t"/>
          </a:scene3d>
        </a:bodyPr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High School 6 week Cycle 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Lunch Menu</a:t>
          </a:r>
          <a:endParaRPr lang="en-US" sz="3600" b="1" i="0" baseline="0">
            <a:latin typeface="Century Gothic"/>
            <a:cs typeface="Century Gothic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2603498</xdr:colOff>
      <xdr:row>0</xdr:row>
      <xdr:rowOff>317500</xdr:rowOff>
    </xdr:from>
    <xdr:to>
      <xdr:col>5</xdr:col>
      <xdr:colOff>152400</xdr:colOff>
      <xdr:row>0</xdr:row>
      <xdr:rowOff>1504678</xdr:rowOff>
    </xdr:to>
    <xdr:pic>
      <xdr:nvPicPr>
        <xdr:cNvPr id="5" name="Picture 4" descr="MCM_logo_RGB_yellow.pn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698" y="317500"/>
          <a:ext cx="3340102" cy="1187178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</xdr:row>
      <xdr:rowOff>50800</xdr:rowOff>
    </xdr:from>
    <xdr:to>
      <xdr:col>0</xdr:col>
      <xdr:colOff>3517900</xdr:colOff>
      <xdr:row>40</xdr:row>
      <xdr:rowOff>114300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266700" y="1638300"/>
          <a:ext cx="3251200" cy="9867900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What is a Meal?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You must choose at least 3 of the 5 components available for the school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lunch price. A minimum of 1/2 cup serving of fruit or a minimum of a 1/2 cup of vegetable must accompany a reimbursable lunch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Meat or meat alternate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Vegetable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Fruit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Grain/Bread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Milk - 1% white, fat-free white, chocolate, vanilla and strawberry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Weekly Vegetable Subgroups 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Dark Green - spinach, broccoli,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romaine and spring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Red/Orange - carrots, sweet potatoes, tomatoes and red peppers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Legumes - beans and peas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Starchy  - potatoes, corn, peas &amp;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lima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beans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Other Vegetables - celery sticks, cucumbers, cauliflower, green peppers, green beans, cabbage and green peppers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Daily Fruit Selections 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oranges, apples, bananas, grapes, pears, peaches, cantaloupe, melon, strawberries, applesauce, pineapple and mandarin ornges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Leave Your Lunch at Home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Daily entrée options may include: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Burger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Patty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Nuggets with Pretzel Stick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or Pepperoni Pizza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UP FOR GRABs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Salad with Dinner Roll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Strawberry Spinach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Chopped Garden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Taco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Asian BBQ Chicken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Club Sandwich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Cheese Flat Bread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Buffalo Chicken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Spinach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330200</xdr:colOff>
      <xdr:row>40</xdr:row>
      <xdr:rowOff>241300</xdr:rowOff>
    </xdr:from>
    <xdr:to>
      <xdr:col>0</xdr:col>
      <xdr:colOff>3581400</xdr:colOff>
      <xdr:row>52</xdr:row>
      <xdr:rowOff>393700</xdr:rowOff>
    </xdr:to>
    <xdr:pic>
      <xdr:nvPicPr>
        <xdr:cNvPr id="39" name="Picture 6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200" y="11633200"/>
          <a:ext cx="3251200" cy="3111500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20000"/>
          </a:blip>
          <a:srcRect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241300</xdr:colOff>
      <xdr:row>42</xdr:row>
      <xdr:rowOff>50800</xdr:rowOff>
    </xdr:from>
    <xdr:to>
      <xdr:col>0</xdr:col>
      <xdr:colOff>3479800</xdr:colOff>
      <xdr:row>52</xdr:row>
      <xdr:rowOff>241300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41300" y="11861800"/>
          <a:ext cx="3238500" cy="273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"METZ GRILLE"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AVAILABLE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EVERY THURSDAY</a:t>
          </a:r>
        </a:p>
      </xdr:txBody>
    </xdr:sp>
    <xdr:clientData/>
  </xdr:twoCellAnchor>
  <xdr:twoCellAnchor>
    <xdr:from>
      <xdr:col>0</xdr:col>
      <xdr:colOff>409575</xdr:colOff>
      <xdr:row>0</xdr:row>
      <xdr:rowOff>120650</xdr:rowOff>
    </xdr:from>
    <xdr:to>
      <xdr:col>1</xdr:col>
      <xdr:colOff>2019300</xdr:colOff>
      <xdr:row>1</xdr:row>
      <xdr:rowOff>15875</xdr:rowOff>
    </xdr:to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409575" y="120650"/>
          <a:ext cx="53721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AUGUST - SEPTEMBER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2016</a:t>
          </a:r>
          <a:endParaRPr lang="en-US" sz="3600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2705100</xdr:colOff>
      <xdr:row>13</xdr:row>
      <xdr:rowOff>114300</xdr:rowOff>
    </xdr:to>
    <xdr:sp macro="" textlink="">
      <xdr:nvSpPr>
        <xdr:cNvPr id="82" name="Rounded Rectangle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SpPr/>
      </xdr:nvSpPr>
      <xdr:spPr>
        <a:xfrm>
          <a:off x="3762375" y="20193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2654300</xdr:colOff>
      <xdr:row>13</xdr:row>
      <xdr:rowOff>114300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SpPr/>
      </xdr:nvSpPr>
      <xdr:spPr>
        <a:xfrm>
          <a:off x="6657975" y="2019300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 sz="900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2692400</xdr:colOff>
      <xdr:row>13</xdr:row>
      <xdr:rowOff>114300</xdr:rowOff>
    </xdr:to>
    <xdr:sp macro="" textlink="">
      <xdr:nvSpPr>
        <xdr:cNvPr id="84" name="Rounded Rectangle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SpPr/>
      </xdr:nvSpPr>
      <xdr:spPr>
        <a:xfrm>
          <a:off x="9553575" y="2019300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</xdr:row>
      <xdr:rowOff>0</xdr:rowOff>
    </xdr:from>
    <xdr:to>
      <xdr:col>7</xdr:col>
      <xdr:colOff>2705100</xdr:colOff>
      <xdr:row>13</xdr:row>
      <xdr:rowOff>114300</xdr:rowOff>
    </xdr:to>
    <xdr:sp macro="" textlink="">
      <xdr:nvSpPr>
        <xdr:cNvPr id="85" name="Rounded Rectangle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SpPr/>
      </xdr:nvSpPr>
      <xdr:spPr>
        <a:xfrm>
          <a:off x="12449175" y="20193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2679700</xdr:colOff>
      <xdr:row>13</xdr:row>
      <xdr:rowOff>114300</xdr:rowOff>
    </xdr:to>
    <xdr:sp macro="" textlink="">
      <xdr:nvSpPr>
        <xdr:cNvPr id="86" name="Rounded Rectangle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SpPr/>
      </xdr:nvSpPr>
      <xdr:spPr>
        <a:xfrm>
          <a:off x="15344775" y="2019300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2705100</xdr:colOff>
      <xdr:row>25</xdr:row>
      <xdr:rowOff>114300</xdr:rowOff>
    </xdr:to>
    <xdr:sp macro="" textlink="">
      <xdr:nvSpPr>
        <xdr:cNvPr id="87" name="Rounded Rectangle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SpPr/>
      </xdr:nvSpPr>
      <xdr:spPr>
        <a:xfrm>
          <a:off x="3762375" y="4905375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2654300</xdr:colOff>
      <xdr:row>25</xdr:row>
      <xdr:rowOff>114300</xdr:rowOff>
    </xdr:to>
    <xdr:sp macro="" textlink="">
      <xdr:nvSpPr>
        <xdr:cNvPr id="88" name="Rounded Rectangle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SpPr/>
      </xdr:nvSpPr>
      <xdr:spPr>
        <a:xfrm>
          <a:off x="6657975" y="4905375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2692400</xdr:colOff>
      <xdr:row>25</xdr:row>
      <xdr:rowOff>114300</xdr:rowOff>
    </xdr:to>
    <xdr:sp macro="" textlink="">
      <xdr:nvSpPr>
        <xdr:cNvPr id="89" name="Rounded Rectangle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SpPr/>
      </xdr:nvSpPr>
      <xdr:spPr>
        <a:xfrm>
          <a:off x="9553575" y="4905375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2679700</xdr:colOff>
      <xdr:row>25</xdr:row>
      <xdr:rowOff>114300</xdr:rowOff>
    </xdr:to>
    <xdr:sp macro="" textlink="">
      <xdr:nvSpPr>
        <xdr:cNvPr id="90" name="Rounded Rectangle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SpPr/>
      </xdr:nvSpPr>
      <xdr:spPr>
        <a:xfrm>
          <a:off x="15344775" y="4905375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2705100</xdr:colOff>
      <xdr:row>37</xdr:row>
      <xdr:rowOff>127000</xdr:rowOff>
    </xdr:to>
    <xdr:sp macro="" textlink="">
      <xdr:nvSpPr>
        <xdr:cNvPr id="91" name="Rounded Rectangle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SpPr/>
      </xdr:nvSpPr>
      <xdr:spPr>
        <a:xfrm>
          <a:off x="37623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2654300</xdr:colOff>
      <xdr:row>37</xdr:row>
      <xdr:rowOff>127000</xdr:rowOff>
    </xdr:to>
    <xdr:sp macro="" textlink="">
      <xdr:nvSpPr>
        <xdr:cNvPr id="92" name="Rounded Rectangle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SpPr/>
      </xdr:nvSpPr>
      <xdr:spPr>
        <a:xfrm>
          <a:off x="6657975" y="7791450"/>
          <a:ext cx="26543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2692400</xdr:colOff>
      <xdr:row>37</xdr:row>
      <xdr:rowOff>127000</xdr:rowOff>
    </xdr:to>
    <xdr:sp macro="" textlink="">
      <xdr:nvSpPr>
        <xdr:cNvPr id="93" name="Rounded Rectangle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SpPr/>
      </xdr:nvSpPr>
      <xdr:spPr>
        <a:xfrm>
          <a:off x="9553575" y="7791450"/>
          <a:ext cx="26924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2705100</xdr:colOff>
      <xdr:row>37</xdr:row>
      <xdr:rowOff>127000</xdr:rowOff>
    </xdr:to>
    <xdr:sp macro="" textlink="">
      <xdr:nvSpPr>
        <xdr:cNvPr id="94" name="Rounded Rectangle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SpPr/>
      </xdr:nvSpPr>
      <xdr:spPr>
        <a:xfrm>
          <a:off x="124491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2679700</xdr:colOff>
      <xdr:row>37</xdr:row>
      <xdr:rowOff>127000</xdr:rowOff>
    </xdr:to>
    <xdr:sp macro="" textlink="">
      <xdr:nvSpPr>
        <xdr:cNvPr id="95" name="Rounded Rectangle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SpPr/>
      </xdr:nvSpPr>
      <xdr:spPr>
        <a:xfrm>
          <a:off x="15344775" y="7791450"/>
          <a:ext cx="26797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2705100</xdr:colOff>
      <xdr:row>49</xdr:row>
      <xdr:rowOff>114300</xdr:rowOff>
    </xdr:to>
    <xdr:sp macro="" textlink="">
      <xdr:nvSpPr>
        <xdr:cNvPr id="96" name="Rounded Rectangle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SpPr/>
      </xdr:nvSpPr>
      <xdr:spPr>
        <a:xfrm>
          <a:off x="3762375" y="106680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2654300</xdr:colOff>
      <xdr:row>49</xdr:row>
      <xdr:rowOff>114300</xdr:rowOff>
    </xdr:to>
    <xdr:sp macro="" textlink="">
      <xdr:nvSpPr>
        <xdr:cNvPr id="97" name="Rounded Rectangle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SpPr/>
      </xdr:nvSpPr>
      <xdr:spPr>
        <a:xfrm>
          <a:off x="6657975" y="10668000"/>
          <a:ext cx="26543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2692400</xdr:colOff>
      <xdr:row>49</xdr:row>
      <xdr:rowOff>114300</xdr:rowOff>
    </xdr:to>
    <xdr:sp macro="" textlink="">
      <xdr:nvSpPr>
        <xdr:cNvPr id="98" name="Rounded Rectangle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SpPr/>
      </xdr:nvSpPr>
      <xdr:spPr>
        <a:xfrm>
          <a:off x="9553575" y="10668000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2705100</xdr:colOff>
      <xdr:row>49</xdr:row>
      <xdr:rowOff>114300</xdr:rowOff>
    </xdr:to>
    <xdr:sp macro="" textlink="">
      <xdr:nvSpPr>
        <xdr:cNvPr id="99" name="Rounded Rectangle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SpPr/>
      </xdr:nvSpPr>
      <xdr:spPr>
        <a:xfrm>
          <a:off x="12449175" y="10668000"/>
          <a:ext cx="27051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2679700</xdr:colOff>
      <xdr:row>49</xdr:row>
      <xdr:rowOff>114300</xdr:rowOff>
    </xdr:to>
    <xdr:sp macro="" textlink="">
      <xdr:nvSpPr>
        <xdr:cNvPr id="100" name="Rounded Rectangle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SpPr/>
      </xdr:nvSpPr>
      <xdr:spPr>
        <a:xfrm>
          <a:off x="15344775" y="10668000"/>
          <a:ext cx="26797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2692400</xdr:colOff>
      <xdr:row>25</xdr:row>
      <xdr:rowOff>114300</xdr:rowOff>
    </xdr:to>
    <xdr:sp macro="" textlink="">
      <xdr:nvSpPr>
        <xdr:cNvPr id="101" name="Rounded Rectangle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SpPr/>
      </xdr:nvSpPr>
      <xdr:spPr>
        <a:xfrm>
          <a:off x="12449175" y="4905375"/>
          <a:ext cx="2692400" cy="275272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25400</xdr:rowOff>
    </xdr:from>
    <xdr:to>
      <xdr:col>10</xdr:col>
      <xdr:colOff>25400</xdr:colOff>
      <xdr:row>0</xdr:row>
      <xdr:rowOff>1574800</xdr:rowOff>
    </xdr:to>
    <xdr:pic>
      <xdr:nvPicPr>
        <xdr:cNvPr id="2" name="Picture 1" descr="corn banner_2.pdf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colorTemperature colorTemp="7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5400"/>
          <a:ext cx="18072100" cy="15494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1227661</xdr:colOff>
      <xdr:row>0</xdr:row>
      <xdr:rowOff>203200</xdr:rowOff>
    </xdr:from>
    <xdr:to>
      <xdr:col>9</xdr:col>
      <xdr:colOff>1295400</xdr:colOff>
      <xdr:row>0</xdr:row>
      <xdr:rowOff>1460500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0778061" y="203200"/>
          <a:ext cx="5858939" cy="1257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cene3d>
            <a:camera prst="perspectiveAbove"/>
            <a:lightRig rig="threePt" dir="t"/>
          </a:scene3d>
        </a:bodyPr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High School 6 week Cycle 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Lunch Menu</a:t>
          </a:r>
          <a:endParaRPr lang="en-US" sz="3600" b="1" i="0" baseline="0">
            <a:latin typeface="Century Gothic"/>
            <a:cs typeface="Century Gothic"/>
          </a:endParaRPr>
        </a:p>
        <a:p>
          <a:endParaRPr lang="en-US" sz="1100"/>
        </a:p>
      </xdr:txBody>
    </xdr:sp>
    <xdr:clientData/>
  </xdr:twoCellAnchor>
  <xdr:twoCellAnchor editAs="oneCell">
    <xdr:from>
      <xdr:col>1</xdr:col>
      <xdr:colOff>2565398</xdr:colOff>
      <xdr:row>0</xdr:row>
      <xdr:rowOff>279400</xdr:rowOff>
    </xdr:from>
    <xdr:to>
      <xdr:col>5</xdr:col>
      <xdr:colOff>454512</xdr:colOff>
      <xdr:row>1</xdr:row>
      <xdr:rowOff>0</xdr:rowOff>
    </xdr:to>
    <xdr:pic>
      <xdr:nvPicPr>
        <xdr:cNvPr id="4" name="Picture 3" descr="MCM_logo_RGB_yellow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598" y="279400"/>
          <a:ext cx="3680314" cy="13081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2705100</xdr:colOff>
      <xdr:row>37</xdr:row>
      <xdr:rowOff>127000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37623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26</xdr:row>
      <xdr:rowOff>0</xdr:rowOff>
    </xdr:from>
    <xdr:to>
      <xdr:col>3</xdr:col>
      <xdr:colOff>2654300</xdr:colOff>
      <xdr:row>37</xdr:row>
      <xdr:rowOff>127000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6657975" y="7791450"/>
          <a:ext cx="26543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2692400</xdr:colOff>
      <xdr:row>37</xdr:row>
      <xdr:rowOff>127000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9553575" y="7791450"/>
          <a:ext cx="26924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2705100</xdr:colOff>
      <xdr:row>37</xdr:row>
      <xdr:rowOff>127000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12449175" y="7791450"/>
          <a:ext cx="27051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26</xdr:row>
      <xdr:rowOff>0</xdr:rowOff>
    </xdr:from>
    <xdr:to>
      <xdr:col>9</xdr:col>
      <xdr:colOff>2679700</xdr:colOff>
      <xdr:row>37</xdr:row>
      <xdr:rowOff>127000</xdr:rowOff>
    </xdr:to>
    <xdr:sp macro="" textlink="">
      <xdr:nvSpPr>
        <xdr:cNvPr id="19" name="Rounded Rectangl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15344775" y="7791450"/>
          <a:ext cx="2679700" cy="27559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38</xdr:row>
      <xdr:rowOff>0</xdr:rowOff>
    </xdr:from>
    <xdr:to>
      <xdr:col>1</xdr:col>
      <xdr:colOff>2705100</xdr:colOff>
      <xdr:row>50</xdr:row>
      <xdr:rowOff>114300</xdr:rowOff>
    </xdr:to>
    <xdr:sp macro="" textlink="">
      <xdr:nvSpPr>
        <xdr:cNvPr id="20" name="Rounded Rectangl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3762375" y="10668000"/>
          <a:ext cx="27051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38</xdr:row>
      <xdr:rowOff>0</xdr:rowOff>
    </xdr:from>
    <xdr:to>
      <xdr:col>3</xdr:col>
      <xdr:colOff>2654300</xdr:colOff>
      <xdr:row>50</xdr:row>
      <xdr:rowOff>114300</xdr:rowOff>
    </xdr:to>
    <xdr:sp macro="" textlink="">
      <xdr:nvSpPr>
        <xdr:cNvPr id="21" name="Rounded Rectangl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>
        <a:xfrm>
          <a:off x="6657975" y="10668000"/>
          <a:ext cx="26543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2692400</xdr:colOff>
      <xdr:row>50</xdr:row>
      <xdr:rowOff>114300</xdr:rowOff>
    </xdr:to>
    <xdr:sp macro="" textlink="">
      <xdr:nvSpPr>
        <xdr:cNvPr id="22" name="Rounded Rectangl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>
        <a:xfrm>
          <a:off x="9553575" y="10668000"/>
          <a:ext cx="26924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2705100</xdr:colOff>
      <xdr:row>50</xdr:row>
      <xdr:rowOff>114300</xdr:rowOff>
    </xdr:to>
    <xdr:sp macro="" textlink="">
      <xdr:nvSpPr>
        <xdr:cNvPr id="23" name="Rounded Rectangl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12449175" y="10668000"/>
          <a:ext cx="27051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38</xdr:row>
      <xdr:rowOff>0</xdr:rowOff>
    </xdr:from>
    <xdr:to>
      <xdr:col>9</xdr:col>
      <xdr:colOff>2679700</xdr:colOff>
      <xdr:row>50</xdr:row>
      <xdr:rowOff>114300</xdr:rowOff>
    </xdr:to>
    <xdr:sp macro="" textlink="">
      <xdr:nvSpPr>
        <xdr:cNvPr id="24" name="Rounded Rectangl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>
        <a:xfrm>
          <a:off x="15344775" y="10668000"/>
          <a:ext cx="2679700" cy="3000375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266700</xdr:colOff>
      <xdr:row>1</xdr:row>
      <xdr:rowOff>50800</xdr:rowOff>
    </xdr:from>
    <xdr:to>
      <xdr:col>0</xdr:col>
      <xdr:colOff>3517900</xdr:colOff>
      <xdr:row>40</xdr:row>
      <xdr:rowOff>114300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>
        <a:xfrm>
          <a:off x="266700" y="1641475"/>
          <a:ext cx="3251200" cy="9636125"/>
        </a:xfrm>
        <a:prstGeom prst="rect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16200000" scaled="1"/>
          <a:tileRect/>
        </a:gra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What is a Meal?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You must choose at least 3 of the 5 components available for the school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lunch price. A minimum of 1/2 cup serving of fruit or a minimum of a 1/2 cup of vegetable must accompany a reimbursable lunch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Meat or meat alternate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Vegetable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Fruit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Grain/Bread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Choice of Milk - 1% white, fat-free white, chocolate, vanilla and strawberry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Weekly Vegetable Subgroups 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Dark Green - spinach, broccoli, 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romaine and spring salad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Red/Orange - carrots, sweet potatoes, tomatoes and red peppers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Legumes - beans and peas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Starchy  - potatoes, corn, peas &amp;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lima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beans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Other Vegetables - celery sticks, cucumbers, cauliflower, green peppers, green beans, cabbage and green peppers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Daily Fruit Selections </a:t>
          </a:r>
        </a:p>
        <a:p>
          <a:pPr algn="ctr"/>
          <a:r>
            <a:rPr lang="en-US" sz="18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May Include:</a:t>
          </a:r>
        </a:p>
        <a:p>
          <a:pPr algn="ctr"/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oranges, apples, bananas, grapes, pears, peaches, cantaloupe, melon, strawberries, applesauce, pineapple and mandarin oranges</a:t>
          </a:r>
        </a:p>
        <a:p>
          <a:pPr algn="ctr"/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Leave Your Lunch at Home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Daily entrée options may include: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Burger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Patty on a Bun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Nuggets with Pretzel Stick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Cheese or Pepperoni Pizza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UP FOR GRABs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Salad with Dinner Roll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Strawberry Spinach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Chopped Garden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Taco Salad with Dinner Roll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Asian BBQ Chicken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Chicken Caesar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Club Sandwich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Cheese Flat Bread</a:t>
          </a:r>
          <a:endParaRPr kumimoji="0" lang="en-US" sz="11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Buffalo Chicken Roll Up Wrap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cs typeface="Arial" panose="020B0604020202020204" pitchFamily="34" charset="0"/>
            </a:rPr>
            <a:t>Turkey &amp; Spinach Roll Up Wrap</a:t>
          </a:r>
        </a:p>
      </xdr:txBody>
    </xdr:sp>
    <xdr:clientData/>
  </xdr:twoCellAnchor>
  <xdr:twoCellAnchor editAs="oneCell">
    <xdr:from>
      <xdr:col>0</xdr:col>
      <xdr:colOff>254000</xdr:colOff>
      <xdr:row>40</xdr:row>
      <xdr:rowOff>203200</xdr:rowOff>
    </xdr:from>
    <xdr:to>
      <xdr:col>0</xdr:col>
      <xdr:colOff>3556000</xdr:colOff>
      <xdr:row>52</xdr:row>
      <xdr:rowOff>190500</xdr:rowOff>
    </xdr:to>
    <xdr:pic>
      <xdr:nvPicPr>
        <xdr:cNvPr id="27" name="Picture 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1595100"/>
          <a:ext cx="3302000" cy="3111500"/>
        </a:xfrm>
        <a:prstGeom prst="rect">
          <a:avLst/>
        </a:prstGeom>
        <a:blipFill dpi="0" rotWithShape="1">
          <a:blip xmlns:r="http://schemas.openxmlformats.org/officeDocument/2006/relationships" r:embed="rId5">
            <a:alphaModFix amt="20000"/>
          </a:blip>
          <a:srcRect/>
          <a:tile tx="0" ty="0" sx="100000" sy="100000" flip="none" algn="tl"/>
        </a:blip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317500</xdr:colOff>
      <xdr:row>41</xdr:row>
      <xdr:rowOff>25400</xdr:rowOff>
    </xdr:from>
    <xdr:to>
      <xdr:col>0</xdr:col>
      <xdr:colOff>3479800</xdr:colOff>
      <xdr:row>52</xdr:row>
      <xdr:rowOff>101600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317500" y="11671300"/>
          <a:ext cx="3162300" cy="2946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"METZ GRILLE"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ookman Old Style" panose="02050604050505020204" pitchFamily="18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AVAILABLE 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ookman Old Style" panose="02050604050505020204" pitchFamily="18" charset="0"/>
              <a:ea typeface="Tahoma" panose="020B0604030504040204" pitchFamily="34" charset="0"/>
              <a:cs typeface="Tahoma" panose="020B0604030504040204" pitchFamily="34" charset="0"/>
            </a:rPr>
            <a:t>EVERY THURSDAY</a:t>
          </a:r>
        </a:p>
      </xdr:txBody>
    </xdr:sp>
    <xdr:clientData/>
  </xdr:twoCellAnchor>
  <xdr:twoCellAnchor>
    <xdr:from>
      <xdr:col>0</xdr:col>
      <xdr:colOff>409575</xdr:colOff>
      <xdr:row>0</xdr:row>
      <xdr:rowOff>120650</xdr:rowOff>
    </xdr:from>
    <xdr:to>
      <xdr:col>1</xdr:col>
      <xdr:colOff>2019300</xdr:colOff>
      <xdr:row>1</xdr:row>
      <xdr:rowOff>15875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 txBox="1"/>
      </xdr:nvSpPr>
      <xdr:spPr>
        <a:xfrm>
          <a:off x="409575" y="120650"/>
          <a:ext cx="5372100" cy="1485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AUGUST - SEPTEMBER</a:t>
          </a:r>
        </a:p>
        <a:p>
          <a:pPr algn="ctr"/>
          <a:r>
            <a:rPr kumimoji="0" lang="en-US" sz="3600" b="1" i="0" u="none" strike="noStrike" kern="0" cap="none" spc="0" normalizeH="0" baseline="0" noProof="0">
              <a:ln w="18000">
                <a:solidFill>
                  <a:srgbClr val="C0504D">
                    <a:satMod val="140000"/>
                  </a:srgbClr>
                </a:solidFill>
                <a:prstDash val="solid"/>
                <a:miter lim="800000"/>
              </a:ln>
              <a:solidFill>
                <a:sysClr val="windowText" lastClr="000000"/>
              </a:solidFill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uLnTx/>
              <a:uFillTx/>
              <a:latin typeface="+mn-lt"/>
            </a:rPr>
            <a:t>2016</a:t>
          </a:r>
          <a:endParaRPr lang="en-US" sz="3600"/>
        </a:p>
      </xdr:txBody>
    </xdr: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2705100</xdr:colOff>
      <xdr:row>13</xdr:row>
      <xdr:rowOff>114300</xdr:rowOff>
    </xdr:to>
    <xdr:sp macro="" textlink="">
      <xdr:nvSpPr>
        <xdr:cNvPr id="71" name="Rounded Rectangl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SpPr/>
      </xdr:nvSpPr>
      <xdr:spPr>
        <a:xfrm>
          <a:off x="3762375" y="13554075"/>
          <a:ext cx="27051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2</xdr:row>
      <xdr:rowOff>0</xdr:rowOff>
    </xdr:from>
    <xdr:to>
      <xdr:col>7</xdr:col>
      <xdr:colOff>2705100</xdr:colOff>
      <xdr:row>13</xdr:row>
      <xdr:rowOff>114300</xdr:rowOff>
    </xdr:to>
    <xdr:sp macro="" textlink="">
      <xdr:nvSpPr>
        <xdr:cNvPr id="72" name="Rounded Rectangl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/>
      </xdr:nvSpPr>
      <xdr:spPr>
        <a:xfrm>
          <a:off x="12449175" y="13554075"/>
          <a:ext cx="27051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2</xdr:row>
      <xdr:rowOff>0</xdr:rowOff>
    </xdr:from>
    <xdr:to>
      <xdr:col>9</xdr:col>
      <xdr:colOff>2679700</xdr:colOff>
      <xdr:row>13</xdr:row>
      <xdr:rowOff>114300</xdr:rowOff>
    </xdr:to>
    <xdr:sp macro="" textlink="">
      <xdr:nvSpPr>
        <xdr:cNvPr id="73" name="Rounded Rectangl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/>
      </xdr:nvSpPr>
      <xdr:spPr>
        <a:xfrm>
          <a:off x="15344775" y="13554075"/>
          <a:ext cx="26797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3</xdr:col>
      <xdr:colOff>2654300</xdr:colOff>
      <xdr:row>13</xdr:row>
      <xdr:rowOff>114300</xdr:rowOff>
    </xdr:to>
    <xdr:sp macro="" textlink="">
      <xdr:nvSpPr>
        <xdr:cNvPr id="74" name="Rounded Rectangle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SpPr/>
      </xdr:nvSpPr>
      <xdr:spPr>
        <a:xfrm>
          <a:off x="6657975" y="13554075"/>
          <a:ext cx="26543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2</xdr:row>
      <xdr:rowOff>0</xdr:rowOff>
    </xdr:from>
    <xdr:to>
      <xdr:col>5</xdr:col>
      <xdr:colOff>2692400</xdr:colOff>
      <xdr:row>13</xdr:row>
      <xdr:rowOff>114300</xdr:rowOff>
    </xdr:to>
    <xdr:sp macro="" textlink="">
      <xdr:nvSpPr>
        <xdr:cNvPr id="75" name="Rounded Rectangle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SpPr/>
      </xdr:nvSpPr>
      <xdr:spPr>
        <a:xfrm>
          <a:off x="9553575" y="13554075"/>
          <a:ext cx="2692400" cy="283845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1</xdr:col>
      <xdr:colOff>0</xdr:colOff>
      <xdr:row>14</xdr:row>
      <xdr:rowOff>0</xdr:rowOff>
    </xdr:from>
    <xdr:to>
      <xdr:col>1</xdr:col>
      <xdr:colOff>2705100</xdr:colOff>
      <xdr:row>25</xdr:row>
      <xdr:rowOff>114300</xdr:rowOff>
    </xdr:to>
    <xdr:sp macro="" textlink="">
      <xdr:nvSpPr>
        <xdr:cNvPr id="76" name="Rounded Rectangle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/>
      </xdr:nvSpPr>
      <xdr:spPr>
        <a:xfrm>
          <a:off x="3762375" y="16573500"/>
          <a:ext cx="27051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2654300</xdr:colOff>
      <xdr:row>25</xdr:row>
      <xdr:rowOff>114300</xdr:rowOff>
    </xdr:to>
    <xdr:sp macro="" textlink="">
      <xdr:nvSpPr>
        <xdr:cNvPr id="77" name="Rounded Rectangle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SpPr/>
      </xdr:nvSpPr>
      <xdr:spPr>
        <a:xfrm>
          <a:off x="6657975" y="16573500"/>
          <a:ext cx="26543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2692400</xdr:colOff>
      <xdr:row>25</xdr:row>
      <xdr:rowOff>114300</xdr:rowOff>
    </xdr:to>
    <xdr:sp macro="" textlink="">
      <xdr:nvSpPr>
        <xdr:cNvPr id="78" name="Rounded Rectangle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/>
      </xdr:nvSpPr>
      <xdr:spPr>
        <a:xfrm>
          <a:off x="9553575" y="16573500"/>
          <a:ext cx="26924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0</xdr:colOff>
      <xdr:row>14</xdr:row>
      <xdr:rowOff>0</xdr:rowOff>
    </xdr:from>
    <xdr:to>
      <xdr:col>9</xdr:col>
      <xdr:colOff>2679700</xdr:colOff>
      <xdr:row>25</xdr:row>
      <xdr:rowOff>114300</xdr:rowOff>
    </xdr:to>
    <xdr:sp macro="" textlink="">
      <xdr:nvSpPr>
        <xdr:cNvPr id="79" name="Rounded Rectangle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SpPr/>
      </xdr:nvSpPr>
      <xdr:spPr>
        <a:xfrm>
          <a:off x="15344775" y="16573500"/>
          <a:ext cx="26797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2705100</xdr:colOff>
      <xdr:row>25</xdr:row>
      <xdr:rowOff>114300</xdr:rowOff>
    </xdr:to>
    <xdr:sp macro="" textlink="">
      <xdr:nvSpPr>
        <xdr:cNvPr id="80" name="Rounded Rectangle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SpPr/>
      </xdr:nvSpPr>
      <xdr:spPr>
        <a:xfrm>
          <a:off x="12449175" y="16573500"/>
          <a:ext cx="2705100" cy="2819400"/>
        </a:xfrm>
        <a:prstGeom prst="roundRect">
          <a:avLst/>
        </a:prstGeom>
        <a:noFill/>
        <a:ln w="254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 editAs="oneCell">
    <xdr:from>
      <xdr:col>5</xdr:col>
      <xdr:colOff>0</xdr:colOff>
      <xdr:row>14</xdr:row>
      <xdr:rowOff>0</xdr:rowOff>
    </xdr:from>
    <xdr:to>
      <xdr:col>6</xdr:col>
      <xdr:colOff>9525</xdr:colOff>
      <xdr:row>15</xdr:row>
      <xdr:rowOff>9525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4905375"/>
          <a:ext cx="272415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0</xdr:colOff>
      <xdr:row>38</xdr:row>
      <xdr:rowOff>0</xdr:rowOff>
    </xdr:from>
    <xdr:ext cx="2727325" cy="263525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0400" y="4978400"/>
          <a:ext cx="2727325" cy="26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75"/>
  <sheetViews>
    <sheetView tabSelected="1" topLeftCell="A15" zoomScale="75" zoomScaleNormal="75" zoomScaleSheetLayoutView="75" zoomScalePageLayoutView="75" workbookViewId="0">
      <selection activeCell="F35" sqref="F35"/>
    </sheetView>
  </sheetViews>
  <sheetFormatPr defaultColWidth="8.88671875" defaultRowHeight="20.100000000000001" customHeight="1"/>
  <cols>
    <col min="1" max="1" width="76.33203125" style="54" customWidth="1"/>
    <col min="2" max="2" width="34.6640625" style="46" customWidth="1"/>
    <col min="3" max="3" width="2.6640625" style="54" customWidth="1"/>
    <col min="4" max="4" width="34.6640625" style="46" customWidth="1"/>
    <col min="5" max="5" width="2.6640625" style="54" customWidth="1"/>
    <col min="6" max="6" width="34.6640625" style="46" customWidth="1"/>
    <col min="7" max="7" width="2.6640625" style="54" customWidth="1"/>
    <col min="8" max="8" width="34.6640625" style="46" customWidth="1"/>
    <col min="9" max="9" width="2.6640625" style="54" customWidth="1"/>
    <col min="10" max="10" width="34.6640625" style="46" customWidth="1"/>
    <col min="11" max="11" width="5" style="46" customWidth="1"/>
    <col min="12" max="16384" width="8.88671875" style="46"/>
  </cols>
  <sheetData>
    <row r="1" spans="2:20" ht="129" customHeight="1">
      <c r="B1" s="56"/>
      <c r="C1" s="56"/>
      <c r="D1" s="55"/>
      <c r="E1" s="55"/>
      <c r="F1" s="55"/>
      <c r="G1" s="55"/>
      <c r="H1" s="55"/>
      <c r="I1" s="55"/>
      <c r="J1" s="55"/>
      <c r="K1" s="55"/>
    </row>
    <row r="2" spans="2:20" s="2" customFormat="1" ht="33.75" customHeight="1">
      <c r="B2" s="57" t="s">
        <v>0</v>
      </c>
      <c r="C2" s="57"/>
      <c r="D2" s="57" t="s">
        <v>1</v>
      </c>
      <c r="E2" s="57"/>
      <c r="F2" s="57" t="s">
        <v>237</v>
      </c>
      <c r="G2" s="57"/>
      <c r="H2" s="57" t="s">
        <v>2</v>
      </c>
      <c r="I2" s="57"/>
      <c r="J2" s="57" t="s">
        <v>3</v>
      </c>
      <c r="K2" s="41"/>
      <c r="T2" s="27"/>
    </row>
    <row r="3" spans="2:20" s="2" customFormat="1" ht="20.100000000000001" customHeight="1">
      <c r="B3" s="65">
        <v>25</v>
      </c>
      <c r="C3" s="64"/>
      <c r="D3" s="65">
        <f>B3+1</f>
        <v>26</v>
      </c>
      <c r="E3" s="64"/>
      <c r="F3" s="65">
        <f>D3+1</f>
        <v>27</v>
      </c>
      <c r="G3" s="64"/>
      <c r="H3" s="66">
        <v>28</v>
      </c>
      <c r="I3" s="64"/>
      <c r="J3" s="67">
        <v>29</v>
      </c>
      <c r="K3" s="39"/>
      <c r="T3" s="27"/>
    </row>
    <row r="4" spans="2:20" s="3" customFormat="1" ht="20.100000000000001" customHeight="1">
      <c r="B4" s="101" t="s">
        <v>337</v>
      </c>
      <c r="C4" s="106"/>
      <c r="D4" s="101" t="s">
        <v>364</v>
      </c>
      <c r="E4" s="101"/>
      <c r="F4" s="101" t="s">
        <v>332</v>
      </c>
      <c r="G4" s="101"/>
      <c r="H4" s="107" t="s">
        <v>209</v>
      </c>
      <c r="I4" s="101"/>
      <c r="J4" s="101" t="s">
        <v>359</v>
      </c>
      <c r="K4" s="36"/>
      <c r="T4" s="27"/>
    </row>
    <row r="5" spans="2:20" s="3" customFormat="1" ht="20.100000000000001" customHeight="1">
      <c r="B5" s="101"/>
      <c r="C5" s="106"/>
      <c r="D5" s="101"/>
      <c r="E5" s="101"/>
      <c r="F5" s="101"/>
      <c r="G5" s="101"/>
      <c r="H5" s="108"/>
      <c r="I5" s="101"/>
      <c r="J5" s="101"/>
      <c r="K5" s="36"/>
      <c r="T5" s="27"/>
    </row>
    <row r="6" spans="2:20" s="3" customFormat="1" ht="12.9" customHeight="1">
      <c r="B6" s="101" t="s">
        <v>245</v>
      </c>
      <c r="C6" s="101"/>
      <c r="D6" s="101" t="s">
        <v>245</v>
      </c>
      <c r="E6" s="101"/>
      <c r="F6" s="101" t="s">
        <v>245</v>
      </c>
      <c r="G6" s="101"/>
      <c r="H6" s="101" t="s">
        <v>245</v>
      </c>
      <c r="I6" s="101"/>
      <c r="J6" s="101" t="s">
        <v>245</v>
      </c>
      <c r="K6" s="36"/>
      <c r="T6" s="27"/>
    </row>
    <row r="7" spans="2:20" s="3" customFormat="1" ht="20.100000000000001" customHeight="1">
      <c r="B7" s="101" t="s">
        <v>333</v>
      </c>
      <c r="C7" s="101"/>
      <c r="D7" s="101" t="s">
        <v>333</v>
      </c>
      <c r="E7" s="101"/>
      <c r="F7" s="101" t="s">
        <v>333</v>
      </c>
      <c r="G7" s="101"/>
      <c r="H7" s="101" t="s">
        <v>333</v>
      </c>
      <c r="I7" s="101"/>
      <c r="J7" s="101" t="s">
        <v>333</v>
      </c>
      <c r="K7" s="36"/>
      <c r="T7" s="27"/>
    </row>
    <row r="8" spans="2:20" s="3" customFormat="1" ht="20.100000000000001" customHeight="1">
      <c r="B8" s="101" t="s">
        <v>334</v>
      </c>
      <c r="C8" s="101"/>
      <c r="D8" s="101" t="s">
        <v>334</v>
      </c>
      <c r="E8" s="101"/>
      <c r="F8" s="101" t="s">
        <v>334</v>
      </c>
      <c r="G8" s="101"/>
      <c r="H8" s="101" t="s">
        <v>334</v>
      </c>
      <c r="I8" s="101"/>
      <c r="J8" s="101" t="s">
        <v>334</v>
      </c>
      <c r="K8" s="36"/>
      <c r="T8" s="27"/>
    </row>
    <row r="9" spans="2:20" s="4" customFormat="1" ht="20.100000000000001" customHeight="1">
      <c r="B9" s="90" t="s">
        <v>40</v>
      </c>
      <c r="C9" s="90"/>
      <c r="D9" s="90" t="s">
        <v>40</v>
      </c>
      <c r="E9" s="90"/>
      <c r="F9" s="90" t="s">
        <v>40</v>
      </c>
      <c r="G9" s="90"/>
      <c r="H9" s="90" t="s">
        <v>40</v>
      </c>
      <c r="I9" s="90"/>
      <c r="J9" s="90" t="s">
        <v>40</v>
      </c>
      <c r="K9" s="37"/>
      <c r="T9" s="27"/>
    </row>
    <row r="10" spans="2:20" s="4" customFormat="1" ht="20.100000000000001" customHeight="1">
      <c r="B10" s="104" t="s">
        <v>352</v>
      </c>
      <c r="C10" s="104"/>
      <c r="D10" s="104" t="s">
        <v>343</v>
      </c>
      <c r="E10" s="104"/>
      <c r="F10" s="104" t="s">
        <v>14</v>
      </c>
      <c r="G10" s="104"/>
      <c r="H10" s="104" t="s">
        <v>335</v>
      </c>
      <c r="I10" s="104"/>
      <c r="J10" s="101" t="s">
        <v>340</v>
      </c>
      <c r="K10" s="38"/>
      <c r="T10" s="27"/>
    </row>
    <row r="11" spans="2:20" s="3" customFormat="1" ht="20.100000000000001" customHeight="1">
      <c r="B11" s="104" t="s">
        <v>89</v>
      </c>
      <c r="C11" s="104"/>
      <c r="D11" s="104" t="s">
        <v>350</v>
      </c>
      <c r="E11" s="104"/>
      <c r="F11" s="104" t="s">
        <v>32</v>
      </c>
      <c r="G11" s="104"/>
      <c r="H11" s="104" t="s">
        <v>353</v>
      </c>
      <c r="I11" s="104"/>
      <c r="J11" s="104" t="s">
        <v>354</v>
      </c>
      <c r="K11" s="38"/>
      <c r="T11" s="28"/>
    </row>
    <row r="12" spans="2:20" s="3" customFormat="1" ht="20.100000000000001" customHeight="1">
      <c r="B12" s="105" t="s">
        <v>5</v>
      </c>
      <c r="C12" s="105"/>
      <c r="D12" s="105" t="s">
        <v>5</v>
      </c>
      <c r="E12" s="105"/>
      <c r="F12" s="105" t="s">
        <v>5</v>
      </c>
      <c r="G12" s="105"/>
      <c r="H12" s="105" t="s">
        <v>5</v>
      </c>
      <c r="I12" s="105"/>
      <c r="J12" s="105" t="s">
        <v>5</v>
      </c>
      <c r="K12" s="34"/>
    </row>
    <row r="13" spans="2:20" s="3" customFormat="1" ht="20.100000000000001" customHeight="1">
      <c r="B13" s="105" t="s">
        <v>4</v>
      </c>
      <c r="C13" s="105"/>
      <c r="D13" s="105" t="s">
        <v>4</v>
      </c>
      <c r="E13" s="105"/>
      <c r="F13" s="105" t="s">
        <v>4</v>
      </c>
      <c r="G13" s="105"/>
      <c r="H13" s="105" t="s">
        <v>4</v>
      </c>
      <c r="I13" s="105"/>
      <c r="J13" s="105" t="s">
        <v>4</v>
      </c>
      <c r="K13" s="34"/>
    </row>
    <row r="14" spans="2:20" s="3" customFormat="1" ht="20.100000000000001" customHeight="1">
      <c r="B14" s="60"/>
      <c r="C14" s="60"/>
      <c r="D14" s="60"/>
      <c r="E14" s="60"/>
      <c r="F14" s="60"/>
      <c r="G14" s="60"/>
      <c r="H14" s="60"/>
      <c r="I14" s="60"/>
      <c r="J14" s="60"/>
      <c r="K14" s="34"/>
    </row>
    <row r="15" spans="2:20" s="2" customFormat="1" ht="20.100000000000001" customHeight="1">
      <c r="B15" s="61">
        <v>2</v>
      </c>
      <c r="C15" s="68"/>
      <c r="D15" s="61">
        <v>3</v>
      </c>
      <c r="E15" s="68"/>
      <c r="F15" s="65">
        <v>4</v>
      </c>
      <c r="G15" s="68"/>
      <c r="H15" s="66">
        <v>5</v>
      </c>
      <c r="I15" s="68"/>
      <c r="J15" s="67">
        <v>6</v>
      </c>
      <c r="K15" s="35"/>
    </row>
    <row r="16" spans="2:20" s="5" customFormat="1" ht="20.100000000000001" customHeight="1">
      <c r="B16" s="101" t="s">
        <v>7</v>
      </c>
      <c r="C16" s="101"/>
      <c r="D16" s="101" t="s">
        <v>17</v>
      </c>
      <c r="E16" s="101"/>
      <c r="F16" s="101" t="s">
        <v>15</v>
      </c>
      <c r="G16" s="101"/>
      <c r="H16" s="101" t="s">
        <v>55</v>
      </c>
      <c r="I16" s="101"/>
      <c r="J16" s="101" t="s">
        <v>360</v>
      </c>
      <c r="K16" s="36"/>
    </row>
    <row r="17" spans="2:11" s="5" customFormat="1" ht="20.100000000000001" customHeight="1">
      <c r="B17" s="101"/>
      <c r="C17" s="101"/>
      <c r="D17" s="101"/>
      <c r="E17" s="101"/>
      <c r="F17" s="101"/>
      <c r="G17" s="101"/>
      <c r="H17" s="101"/>
      <c r="I17" s="101"/>
      <c r="J17" s="101"/>
      <c r="K17" s="36"/>
    </row>
    <row r="18" spans="2:11" s="5" customFormat="1" ht="12.9" customHeight="1">
      <c r="B18" s="101" t="s">
        <v>245</v>
      </c>
      <c r="C18" s="103"/>
      <c r="D18" s="101" t="s">
        <v>245</v>
      </c>
      <c r="E18" s="101"/>
      <c r="F18" s="101" t="s">
        <v>245</v>
      </c>
      <c r="G18" s="101"/>
      <c r="H18" s="101" t="s">
        <v>245</v>
      </c>
      <c r="I18" s="101"/>
      <c r="J18" s="101" t="s">
        <v>245</v>
      </c>
      <c r="K18" s="36"/>
    </row>
    <row r="19" spans="2:11" s="5" customFormat="1" ht="20.100000000000001" customHeight="1">
      <c r="B19" s="101" t="s">
        <v>333</v>
      </c>
      <c r="C19" s="101"/>
      <c r="D19" s="101" t="s">
        <v>333</v>
      </c>
      <c r="E19" s="101"/>
      <c r="F19" s="101" t="s">
        <v>333</v>
      </c>
      <c r="G19" s="101"/>
      <c r="H19" s="101" t="s">
        <v>333</v>
      </c>
      <c r="I19" s="101"/>
      <c r="J19" s="101" t="s">
        <v>333</v>
      </c>
      <c r="K19" s="36"/>
    </row>
    <row r="20" spans="2:11" s="5" customFormat="1" ht="20.100000000000001" customHeight="1">
      <c r="B20" s="101" t="s">
        <v>334</v>
      </c>
      <c r="C20" s="101"/>
      <c r="D20" s="101" t="s">
        <v>334</v>
      </c>
      <c r="E20" s="101"/>
      <c r="F20" s="101" t="s">
        <v>334</v>
      </c>
      <c r="G20" s="101"/>
      <c r="H20" s="101" t="s">
        <v>334</v>
      </c>
      <c r="I20" s="101"/>
      <c r="J20" s="101" t="s">
        <v>334</v>
      </c>
      <c r="K20" s="36"/>
    </row>
    <row r="21" spans="2:11" s="6" customFormat="1" ht="20.100000000000001" customHeight="1">
      <c r="B21" s="90" t="s">
        <v>40</v>
      </c>
      <c r="C21" s="90"/>
      <c r="D21" s="90" t="s">
        <v>40</v>
      </c>
      <c r="E21" s="90"/>
      <c r="F21" s="90" t="s">
        <v>40</v>
      </c>
      <c r="G21" s="90"/>
      <c r="H21" s="90" t="s">
        <v>40</v>
      </c>
      <c r="I21" s="90"/>
      <c r="J21" s="90" t="s">
        <v>40</v>
      </c>
      <c r="K21" s="37"/>
    </row>
    <row r="22" spans="2:11" s="6" customFormat="1" ht="20.100000000000001" customHeight="1">
      <c r="B22" s="104" t="s">
        <v>258</v>
      </c>
      <c r="C22" s="104"/>
      <c r="D22" s="104" t="s">
        <v>97</v>
      </c>
      <c r="E22" s="104"/>
      <c r="F22" s="104" t="s">
        <v>343</v>
      </c>
      <c r="G22" s="104"/>
      <c r="H22" s="104" t="s">
        <v>342</v>
      </c>
      <c r="I22" s="104"/>
      <c r="J22" s="104" t="s">
        <v>335</v>
      </c>
      <c r="K22" s="38"/>
    </row>
    <row r="23" spans="2:11" s="5" customFormat="1" ht="20.100000000000001" customHeight="1">
      <c r="B23" s="104" t="s">
        <v>210</v>
      </c>
      <c r="C23" s="104"/>
      <c r="D23" s="104" t="s">
        <v>341</v>
      </c>
      <c r="E23" s="104"/>
      <c r="F23" s="104" t="s">
        <v>103</v>
      </c>
      <c r="G23" s="104"/>
      <c r="H23" s="104" t="s">
        <v>66</v>
      </c>
      <c r="I23" s="104"/>
      <c r="J23" s="104" t="s">
        <v>336</v>
      </c>
      <c r="K23" s="38"/>
    </row>
    <row r="24" spans="2:11" s="5" customFormat="1" ht="20.100000000000001" customHeight="1">
      <c r="B24" s="105" t="s">
        <v>5</v>
      </c>
      <c r="C24" s="105"/>
      <c r="D24" s="105" t="s">
        <v>5</v>
      </c>
      <c r="E24" s="105"/>
      <c r="F24" s="105" t="s">
        <v>5</v>
      </c>
      <c r="G24" s="105"/>
      <c r="H24" s="105" t="s">
        <v>5</v>
      </c>
      <c r="I24" s="105"/>
      <c r="J24" s="105" t="s">
        <v>5</v>
      </c>
      <c r="K24" s="34"/>
    </row>
    <row r="25" spans="2:11" s="5" customFormat="1" ht="20.100000000000001" customHeight="1">
      <c r="B25" s="105" t="s">
        <v>4</v>
      </c>
      <c r="C25" s="105"/>
      <c r="D25" s="105" t="s">
        <v>4</v>
      </c>
      <c r="E25" s="105"/>
      <c r="F25" s="105" t="s">
        <v>4</v>
      </c>
      <c r="G25" s="105"/>
      <c r="H25" s="105" t="s">
        <v>4</v>
      </c>
      <c r="I25" s="105"/>
      <c r="J25" s="105" t="s">
        <v>4</v>
      </c>
      <c r="K25" s="34"/>
    </row>
    <row r="26" spans="2:11" s="5" customFormat="1" ht="20.100000000000001" customHeight="1">
      <c r="B26" s="60"/>
      <c r="C26" s="60"/>
      <c r="D26" s="60"/>
      <c r="E26" s="60"/>
      <c r="F26" s="60"/>
      <c r="G26" s="60"/>
      <c r="H26" s="60"/>
      <c r="I26" s="60"/>
      <c r="J26" s="60"/>
      <c r="K26" s="34"/>
    </row>
    <row r="27" spans="2:11" s="7" customFormat="1" ht="20.100000000000001" customHeight="1">
      <c r="B27" s="61">
        <v>9</v>
      </c>
      <c r="C27" s="64"/>
      <c r="D27" s="61">
        <v>10</v>
      </c>
      <c r="E27" s="64"/>
      <c r="F27" s="65">
        <v>11</v>
      </c>
      <c r="G27" s="64"/>
      <c r="H27" s="66">
        <f>F27+1</f>
        <v>12</v>
      </c>
      <c r="I27" s="64"/>
      <c r="J27" s="67">
        <v>13</v>
      </c>
      <c r="K27" s="39"/>
    </row>
    <row r="28" spans="2:11" s="3" customFormat="1" ht="20.100000000000001" customHeight="1">
      <c r="B28" s="108"/>
      <c r="C28" s="101"/>
      <c r="D28" s="108" t="s">
        <v>339</v>
      </c>
      <c r="E28" s="101"/>
      <c r="F28" s="108" t="s">
        <v>365</v>
      </c>
      <c r="G28" s="101"/>
      <c r="H28" s="108" t="s">
        <v>332</v>
      </c>
      <c r="I28" s="101"/>
      <c r="J28" s="108" t="s">
        <v>361</v>
      </c>
      <c r="K28" s="36"/>
    </row>
    <row r="29" spans="2:11" s="3" customFormat="1" ht="20.100000000000001" customHeight="1">
      <c r="B29" s="101"/>
      <c r="C29" s="101"/>
      <c r="D29" s="101" t="s">
        <v>245</v>
      </c>
      <c r="E29" s="101"/>
      <c r="F29" s="101" t="s">
        <v>245</v>
      </c>
      <c r="G29" s="101"/>
      <c r="H29" s="101" t="s">
        <v>245</v>
      </c>
      <c r="I29" s="101"/>
      <c r="J29" s="101" t="s">
        <v>245</v>
      </c>
      <c r="K29" s="36"/>
    </row>
    <row r="30" spans="2:11" s="3" customFormat="1" ht="12.9" customHeight="1">
      <c r="B30" s="101"/>
      <c r="C30" s="103"/>
      <c r="D30" s="101"/>
      <c r="E30" s="103"/>
      <c r="F30" s="101"/>
      <c r="G30" s="101"/>
      <c r="H30" s="101"/>
      <c r="I30" s="103"/>
      <c r="J30" s="101"/>
      <c r="K30" s="36"/>
    </row>
    <row r="31" spans="2:11" s="3" customFormat="1" ht="20.100000000000001" customHeight="1">
      <c r="B31" s="101"/>
      <c r="C31" s="101"/>
      <c r="D31" s="101" t="s">
        <v>333</v>
      </c>
      <c r="E31" s="101"/>
      <c r="F31" s="101" t="s">
        <v>333</v>
      </c>
      <c r="G31" s="101"/>
      <c r="H31" s="101" t="s">
        <v>333</v>
      </c>
      <c r="I31" s="101"/>
      <c r="J31" s="101" t="s">
        <v>333</v>
      </c>
      <c r="K31" s="36"/>
    </row>
    <row r="32" spans="2:11" s="3" customFormat="1" ht="20.100000000000001" customHeight="1">
      <c r="B32" s="101" t="s">
        <v>338</v>
      </c>
      <c r="C32" s="101"/>
      <c r="D32" s="101" t="s">
        <v>334</v>
      </c>
      <c r="E32" s="101"/>
      <c r="F32" s="101" t="s">
        <v>334</v>
      </c>
      <c r="G32" s="101"/>
      <c r="H32" s="101" t="s">
        <v>334</v>
      </c>
      <c r="I32" s="101"/>
      <c r="J32" s="101" t="s">
        <v>334</v>
      </c>
      <c r="K32" s="36"/>
    </row>
    <row r="33" spans="2:11" s="4" customFormat="1" ht="20.100000000000001" customHeight="1">
      <c r="B33" s="90"/>
      <c r="C33" s="90"/>
      <c r="D33" s="90" t="s">
        <v>40</v>
      </c>
      <c r="E33" s="90"/>
      <c r="F33" s="90" t="s">
        <v>40</v>
      </c>
      <c r="G33" s="90"/>
      <c r="H33" s="90" t="s">
        <v>40</v>
      </c>
      <c r="I33" s="90"/>
      <c r="J33" s="90" t="s">
        <v>40</v>
      </c>
      <c r="K33" s="37"/>
    </row>
    <row r="34" spans="2:11" s="4" customFormat="1" ht="20.100000000000001" customHeight="1">
      <c r="B34" s="104"/>
      <c r="C34" s="104"/>
      <c r="D34" s="104" t="s">
        <v>14</v>
      </c>
      <c r="E34" s="104"/>
      <c r="F34" s="104" t="s">
        <v>97</v>
      </c>
      <c r="G34" s="104"/>
      <c r="H34" s="104" t="s">
        <v>343</v>
      </c>
      <c r="I34" s="104"/>
      <c r="J34" s="104" t="s">
        <v>355</v>
      </c>
      <c r="K34" s="38"/>
    </row>
    <row r="35" spans="2:11" s="3" customFormat="1" ht="20.100000000000001" customHeight="1">
      <c r="B35" s="104"/>
      <c r="C35" s="104"/>
      <c r="D35" s="104" t="s">
        <v>356</v>
      </c>
      <c r="E35" s="104"/>
      <c r="F35" s="104" t="s">
        <v>350</v>
      </c>
      <c r="G35" s="104"/>
      <c r="H35" s="104" t="s">
        <v>103</v>
      </c>
      <c r="I35" s="104"/>
      <c r="J35" s="104" t="s">
        <v>344</v>
      </c>
      <c r="K35" s="38"/>
    </row>
    <row r="36" spans="2:11" s="3" customFormat="1" ht="20.100000000000001" customHeight="1">
      <c r="B36" s="105"/>
      <c r="C36" s="105"/>
      <c r="D36" s="105" t="s">
        <v>5</v>
      </c>
      <c r="E36" s="105"/>
      <c r="F36" s="105" t="s">
        <v>5</v>
      </c>
      <c r="G36" s="105"/>
      <c r="H36" s="105" t="s">
        <v>5</v>
      </c>
      <c r="I36" s="105"/>
      <c r="J36" s="105" t="s">
        <v>5</v>
      </c>
      <c r="K36" s="34"/>
    </row>
    <row r="37" spans="2:11" s="3" customFormat="1" ht="20.100000000000001" customHeight="1">
      <c r="B37" s="105"/>
      <c r="C37" s="105"/>
      <c r="D37" s="105" t="s">
        <v>4</v>
      </c>
      <c r="E37" s="105"/>
      <c r="F37" s="105" t="s">
        <v>4</v>
      </c>
      <c r="G37" s="105"/>
      <c r="H37" s="105" t="s">
        <v>4</v>
      </c>
      <c r="I37" s="105"/>
      <c r="J37" s="105" t="s">
        <v>4</v>
      </c>
      <c r="K37" s="34"/>
    </row>
    <row r="38" spans="2:11" s="3" customFormat="1" ht="20.100000000000001" customHeight="1">
      <c r="B38" s="60"/>
      <c r="C38" s="60"/>
      <c r="D38" s="60"/>
      <c r="E38" s="60"/>
      <c r="F38" s="60"/>
      <c r="G38" s="60"/>
      <c r="H38" s="60"/>
      <c r="I38" s="60"/>
      <c r="J38" s="60"/>
      <c r="K38" s="34"/>
    </row>
    <row r="39" spans="2:11" s="7" customFormat="1" ht="20.100000000000001" customHeight="1">
      <c r="B39" s="61">
        <v>16</v>
      </c>
      <c r="C39" s="68"/>
      <c r="D39" s="61">
        <v>17</v>
      </c>
      <c r="E39" s="68"/>
      <c r="F39" s="65">
        <v>18</v>
      </c>
      <c r="G39" s="68"/>
      <c r="H39" s="66">
        <v>19</v>
      </c>
      <c r="I39" s="68"/>
      <c r="J39" s="67">
        <v>20</v>
      </c>
      <c r="K39" s="35"/>
    </row>
    <row r="40" spans="2:11" s="3" customFormat="1" ht="20.100000000000001" customHeight="1">
      <c r="B40" s="101" t="s">
        <v>133</v>
      </c>
      <c r="C40" s="101"/>
      <c r="D40" s="101" t="s">
        <v>183</v>
      </c>
      <c r="E40" s="101"/>
      <c r="F40" s="101" t="s">
        <v>362</v>
      </c>
      <c r="G40" s="101"/>
      <c r="H40" s="101" t="s">
        <v>366</v>
      </c>
      <c r="I40" s="101"/>
      <c r="J40" s="102" t="s">
        <v>359</v>
      </c>
      <c r="K40" s="36"/>
    </row>
    <row r="41" spans="2:11" s="3" customFormat="1" ht="20.100000000000001" customHeight="1">
      <c r="B41" s="101"/>
      <c r="C41" s="106"/>
      <c r="D41" s="101"/>
      <c r="E41" s="101"/>
      <c r="F41" s="101"/>
      <c r="G41" s="101"/>
      <c r="H41" s="108"/>
      <c r="I41" s="101"/>
      <c r="J41" s="101"/>
      <c r="K41" s="36"/>
    </row>
    <row r="42" spans="2:11" s="3" customFormat="1" ht="12.9" customHeight="1">
      <c r="B42" s="101" t="s">
        <v>245</v>
      </c>
      <c r="C42" s="103"/>
      <c r="D42" s="101" t="s">
        <v>245</v>
      </c>
      <c r="E42" s="103"/>
      <c r="F42" s="101" t="s">
        <v>245</v>
      </c>
      <c r="G42" s="101"/>
      <c r="H42" s="101" t="s">
        <v>245</v>
      </c>
      <c r="I42" s="101"/>
      <c r="J42" s="101" t="s">
        <v>245</v>
      </c>
      <c r="K42" s="36"/>
    </row>
    <row r="43" spans="2:11" s="3" customFormat="1" ht="20.100000000000001" customHeight="1">
      <c r="B43" s="101" t="s">
        <v>333</v>
      </c>
      <c r="C43" s="101"/>
      <c r="D43" s="101" t="s">
        <v>333</v>
      </c>
      <c r="E43" s="101"/>
      <c r="F43" s="101" t="s">
        <v>333</v>
      </c>
      <c r="G43" s="101"/>
      <c r="H43" s="101" t="s">
        <v>333</v>
      </c>
      <c r="I43" s="101"/>
      <c r="J43" s="101" t="s">
        <v>333</v>
      </c>
      <c r="K43" s="36"/>
    </row>
    <row r="44" spans="2:11" s="3" customFormat="1" ht="19.5" customHeight="1">
      <c r="B44" s="101" t="s">
        <v>334</v>
      </c>
      <c r="C44" s="101"/>
      <c r="D44" s="101" t="s">
        <v>334</v>
      </c>
      <c r="E44" s="101"/>
      <c r="F44" s="101" t="s">
        <v>334</v>
      </c>
      <c r="G44" s="101"/>
      <c r="H44" s="101" t="s">
        <v>334</v>
      </c>
      <c r="I44" s="101"/>
      <c r="J44" s="101" t="s">
        <v>334</v>
      </c>
      <c r="K44" s="36"/>
    </row>
    <row r="45" spans="2:11" s="4" customFormat="1" ht="20.100000000000001" customHeight="1">
      <c r="B45" s="90" t="s">
        <v>40</v>
      </c>
      <c r="C45" s="90"/>
      <c r="D45" s="90" t="s">
        <v>40</v>
      </c>
      <c r="E45" s="90"/>
      <c r="F45" s="90" t="s">
        <v>40</v>
      </c>
      <c r="G45" s="90"/>
      <c r="H45" s="90" t="s">
        <v>40</v>
      </c>
      <c r="I45" s="90"/>
      <c r="J45" s="90" t="s">
        <v>40</v>
      </c>
      <c r="K45" s="37"/>
    </row>
    <row r="46" spans="2:11" s="4" customFormat="1" ht="20.100000000000001" customHeight="1">
      <c r="B46" s="104" t="s">
        <v>357</v>
      </c>
      <c r="C46" s="104"/>
      <c r="D46" s="104" t="s">
        <v>351</v>
      </c>
      <c r="E46" s="104"/>
      <c r="F46" s="104" t="s">
        <v>20</v>
      </c>
      <c r="G46" s="104"/>
      <c r="H46" s="104" t="s">
        <v>349</v>
      </c>
      <c r="I46" s="104"/>
      <c r="J46" s="104" t="s">
        <v>340</v>
      </c>
      <c r="K46" s="38"/>
    </row>
    <row r="47" spans="2:11" s="4" customFormat="1" ht="20.100000000000001" customHeight="1">
      <c r="B47" s="104" t="s">
        <v>66</v>
      </c>
      <c r="C47" s="104"/>
      <c r="D47" s="104" t="s">
        <v>23</v>
      </c>
      <c r="E47" s="104"/>
      <c r="F47" s="104" t="s">
        <v>335</v>
      </c>
      <c r="G47" s="104"/>
      <c r="H47" s="104" t="s">
        <v>103</v>
      </c>
      <c r="I47" s="104"/>
      <c r="J47" s="104" t="s">
        <v>344</v>
      </c>
      <c r="K47" s="38"/>
    </row>
    <row r="48" spans="2:11" s="3" customFormat="1" ht="20.100000000000001" customHeight="1">
      <c r="B48" s="105" t="s">
        <v>5</v>
      </c>
      <c r="C48" s="105"/>
      <c r="D48" s="105" t="s">
        <v>5</v>
      </c>
      <c r="E48" s="105"/>
      <c r="F48" s="105" t="s">
        <v>5</v>
      </c>
      <c r="G48" s="105"/>
      <c r="H48" s="105" t="s">
        <v>5</v>
      </c>
      <c r="I48" s="105"/>
      <c r="J48" s="105" t="s">
        <v>5</v>
      </c>
      <c r="K48" s="34"/>
    </row>
    <row r="49" spans="1:15" s="3" customFormat="1" ht="20.100000000000001" customHeight="1">
      <c r="A49" s="94" t="s">
        <v>309</v>
      </c>
      <c r="B49" s="105" t="s">
        <v>4</v>
      </c>
      <c r="C49" s="105"/>
      <c r="D49" s="105" t="s">
        <v>4</v>
      </c>
      <c r="E49" s="105"/>
      <c r="F49" s="105" t="s">
        <v>4</v>
      </c>
      <c r="G49" s="105"/>
      <c r="H49" s="105" t="s">
        <v>4</v>
      </c>
      <c r="I49" s="105"/>
      <c r="J49" s="105" t="s">
        <v>4</v>
      </c>
      <c r="K49" s="34"/>
    </row>
    <row r="50" spans="1:15" s="3" customFormat="1" ht="20.100000000000001" customHeight="1">
      <c r="A50" s="94" t="s">
        <v>347</v>
      </c>
      <c r="B50" s="60"/>
      <c r="C50" s="60"/>
      <c r="D50" s="60"/>
      <c r="E50" s="60"/>
      <c r="F50" s="60"/>
      <c r="G50" s="60"/>
      <c r="H50" s="60"/>
      <c r="I50" s="60"/>
      <c r="J50" s="60"/>
      <c r="K50" s="34"/>
    </row>
    <row r="51" spans="1:15" s="1" customFormat="1" ht="20.100000000000001" customHeight="1">
      <c r="A51" s="94" t="s">
        <v>310</v>
      </c>
      <c r="B51" s="61">
        <v>23</v>
      </c>
      <c r="C51" s="64"/>
      <c r="D51" s="63">
        <v>24</v>
      </c>
      <c r="E51" s="64"/>
      <c r="F51" s="65">
        <v>25</v>
      </c>
      <c r="G51" s="64"/>
      <c r="H51" s="66">
        <v>26</v>
      </c>
      <c r="I51" s="64"/>
      <c r="J51" s="67">
        <v>27</v>
      </c>
      <c r="K51" s="39"/>
    </row>
    <row r="52" spans="1:15" s="3" customFormat="1" ht="20.100000000000001" customHeight="1">
      <c r="A52" s="94" t="s">
        <v>346</v>
      </c>
      <c r="B52" s="101" t="s">
        <v>39</v>
      </c>
      <c r="C52" s="106"/>
      <c r="D52" s="101" t="s">
        <v>332</v>
      </c>
      <c r="E52" s="101"/>
      <c r="F52" s="101" t="s">
        <v>55</v>
      </c>
      <c r="G52" s="101"/>
      <c r="H52" s="107" t="s">
        <v>41</v>
      </c>
      <c r="I52" s="101"/>
      <c r="J52" s="101" t="s">
        <v>360</v>
      </c>
      <c r="K52" s="47"/>
    </row>
    <row r="53" spans="1:15" s="3" customFormat="1" ht="20.100000000000001" customHeight="1">
      <c r="A53" s="93"/>
      <c r="B53" s="101"/>
      <c r="C53" s="106"/>
      <c r="D53" s="101"/>
      <c r="E53" s="101"/>
      <c r="F53" s="101"/>
      <c r="G53" s="101"/>
      <c r="H53" s="108" t="s">
        <v>363</v>
      </c>
      <c r="I53" s="101"/>
      <c r="J53" s="101"/>
      <c r="K53" s="47"/>
    </row>
    <row r="54" spans="1:15" s="3" customFormat="1" ht="12.9" customHeight="1">
      <c r="A54" s="99"/>
      <c r="B54" s="101" t="s">
        <v>245</v>
      </c>
      <c r="C54" s="101"/>
      <c r="D54" s="101" t="s">
        <v>245</v>
      </c>
      <c r="E54" s="101"/>
      <c r="F54" s="101" t="s">
        <v>245</v>
      </c>
      <c r="G54" s="101"/>
      <c r="H54" s="101" t="s">
        <v>245</v>
      </c>
      <c r="I54" s="101"/>
      <c r="J54" s="101" t="s">
        <v>245</v>
      </c>
      <c r="K54" s="47"/>
    </row>
    <row r="55" spans="1:15" s="3" customFormat="1" ht="20.100000000000001" customHeight="1">
      <c r="A55" s="99" t="s">
        <v>329</v>
      </c>
      <c r="B55" s="101" t="s">
        <v>333</v>
      </c>
      <c r="C55" s="101"/>
      <c r="D55" s="101" t="s">
        <v>333</v>
      </c>
      <c r="E55" s="101"/>
      <c r="F55" s="101" t="s">
        <v>333</v>
      </c>
      <c r="G55" s="101"/>
      <c r="H55" s="101" t="s">
        <v>333</v>
      </c>
      <c r="I55" s="101"/>
      <c r="J55" s="101" t="s">
        <v>333</v>
      </c>
      <c r="K55" s="36"/>
    </row>
    <row r="56" spans="1:15" s="3" customFormat="1" ht="20.100000000000001" customHeight="1">
      <c r="A56" s="43" t="s">
        <v>331</v>
      </c>
      <c r="B56" s="101" t="s">
        <v>334</v>
      </c>
      <c r="C56" s="101"/>
      <c r="D56" s="101" t="s">
        <v>334</v>
      </c>
      <c r="E56" s="101"/>
      <c r="F56" s="101" t="s">
        <v>334</v>
      </c>
      <c r="G56" s="101"/>
      <c r="H56" s="101" t="s">
        <v>334</v>
      </c>
      <c r="I56" s="101"/>
      <c r="J56" s="101" t="s">
        <v>334</v>
      </c>
      <c r="K56" s="36"/>
    </row>
    <row r="57" spans="1:15" s="4" customFormat="1" ht="20.100000000000001" customHeight="1">
      <c r="A57" s="98" t="s">
        <v>330</v>
      </c>
      <c r="B57" s="90" t="s">
        <v>40</v>
      </c>
      <c r="C57" s="90"/>
      <c r="D57" s="90" t="s">
        <v>40</v>
      </c>
      <c r="E57" s="90"/>
      <c r="F57" s="90" t="s">
        <v>40</v>
      </c>
      <c r="G57" s="90"/>
      <c r="H57" s="90" t="s">
        <v>40</v>
      </c>
      <c r="I57" s="90"/>
      <c r="J57" s="90" t="s">
        <v>40</v>
      </c>
      <c r="K57" s="37"/>
    </row>
    <row r="58" spans="1:15" s="4" customFormat="1" ht="20.100000000000001" customHeight="1">
      <c r="A58" s="109" t="s">
        <v>348</v>
      </c>
      <c r="B58" s="104" t="s">
        <v>299</v>
      </c>
      <c r="C58" s="104"/>
      <c r="D58" s="104" t="s">
        <v>358</v>
      </c>
      <c r="E58" s="104"/>
      <c r="F58" s="104" t="s">
        <v>345</v>
      </c>
      <c r="G58" s="104"/>
      <c r="H58" s="104" t="s">
        <v>342</v>
      </c>
      <c r="I58" s="104"/>
      <c r="J58" s="101" t="s">
        <v>335</v>
      </c>
      <c r="K58" s="38"/>
    </row>
    <row r="59" spans="1:15" s="3" customFormat="1" ht="20.100000000000001" customHeight="1">
      <c r="A59" s="95" t="s">
        <v>248</v>
      </c>
      <c r="B59" s="104" t="s">
        <v>16</v>
      </c>
      <c r="C59" s="104"/>
      <c r="D59" s="104" t="s">
        <v>66</v>
      </c>
      <c r="E59" s="104"/>
      <c r="F59" s="104" t="s">
        <v>353</v>
      </c>
      <c r="G59" s="104"/>
      <c r="H59" s="104" t="s">
        <v>81</v>
      </c>
      <c r="I59" s="104"/>
      <c r="J59" s="104" t="s">
        <v>344</v>
      </c>
      <c r="K59" s="38"/>
      <c r="O59" s="44"/>
    </row>
    <row r="60" spans="1:15" s="3" customFormat="1" ht="20.100000000000001" customHeight="1">
      <c r="A60" s="95"/>
      <c r="B60" s="105" t="s">
        <v>5</v>
      </c>
      <c r="C60" s="105"/>
      <c r="D60" s="105" t="s">
        <v>5</v>
      </c>
      <c r="E60" s="105"/>
      <c r="F60" s="105" t="s">
        <v>5</v>
      </c>
      <c r="G60" s="105"/>
      <c r="H60" s="105" t="s">
        <v>5</v>
      </c>
      <c r="I60" s="105"/>
      <c r="J60" s="105" t="s">
        <v>5</v>
      </c>
      <c r="K60" s="34"/>
      <c r="L60" s="26"/>
      <c r="M60" s="46"/>
      <c r="N60" s="46"/>
      <c r="O60" s="44"/>
    </row>
    <row r="61" spans="1:15" s="3" customFormat="1" ht="20.100000000000001" customHeight="1">
      <c r="B61" s="105" t="s">
        <v>4</v>
      </c>
      <c r="C61" s="105"/>
      <c r="D61" s="105" t="s">
        <v>4</v>
      </c>
      <c r="E61" s="105"/>
      <c r="F61" s="105" t="s">
        <v>4</v>
      </c>
      <c r="G61" s="105"/>
      <c r="H61" s="105" t="s">
        <v>4</v>
      </c>
      <c r="I61" s="105"/>
      <c r="J61" s="105" t="s">
        <v>4</v>
      </c>
      <c r="K61" s="34"/>
      <c r="L61" s="46"/>
      <c r="M61" s="46"/>
      <c r="N61" s="46"/>
      <c r="O61" s="44"/>
    </row>
    <row r="62" spans="1:15" s="3" customFormat="1" ht="20.100000000000001" customHeight="1">
      <c r="B62" s="60"/>
      <c r="C62" s="60"/>
      <c r="D62" s="60"/>
      <c r="E62" s="60"/>
      <c r="F62" s="60"/>
      <c r="G62" s="60"/>
      <c r="H62" s="60"/>
      <c r="I62" s="60"/>
      <c r="J62" s="60"/>
      <c r="K62" s="34"/>
      <c r="L62" s="54"/>
      <c r="M62" s="54"/>
      <c r="N62" s="54"/>
      <c r="O62" s="44"/>
    </row>
    <row r="63" spans="1:15" s="1" customFormat="1" ht="20.100000000000001" customHeight="1">
      <c r="B63" s="61"/>
      <c r="C63" s="69"/>
      <c r="D63" s="63"/>
      <c r="E63" s="69"/>
      <c r="F63" s="65"/>
      <c r="G63" s="69"/>
      <c r="H63" s="66"/>
      <c r="I63" s="69"/>
      <c r="J63" s="67"/>
      <c r="K63" s="48"/>
      <c r="L63" s="46"/>
      <c r="M63" s="46"/>
      <c r="N63" s="46"/>
      <c r="O63" s="49"/>
    </row>
    <row r="64" spans="1:15" s="3" customFormat="1" ht="20.100000000000001" customHeight="1">
      <c r="B64" s="71"/>
      <c r="C64" s="71"/>
      <c r="D64" s="73"/>
      <c r="E64" s="73"/>
      <c r="F64" s="100"/>
      <c r="G64" s="71"/>
      <c r="H64" s="71"/>
      <c r="I64" s="71"/>
      <c r="J64" s="71"/>
      <c r="K64" s="36"/>
      <c r="L64" s="46"/>
      <c r="M64" s="46"/>
      <c r="N64" s="46"/>
      <c r="O64" s="44"/>
    </row>
    <row r="65" spans="1:15" s="3" customFormat="1" ht="20.100000000000001" customHeight="1">
      <c r="B65" s="71"/>
      <c r="C65" s="71"/>
      <c r="D65" s="73"/>
      <c r="E65" s="73"/>
      <c r="F65" s="75"/>
      <c r="G65" s="71"/>
      <c r="H65" s="71"/>
      <c r="I65" s="71"/>
      <c r="J65" s="71"/>
      <c r="K65" s="36"/>
      <c r="L65" s="46"/>
      <c r="M65" s="46"/>
      <c r="N65" s="46"/>
      <c r="O65" s="44"/>
    </row>
    <row r="66" spans="1:15" s="3" customFormat="1" ht="22.5" customHeight="1">
      <c r="B66" s="72"/>
      <c r="C66" s="72"/>
      <c r="D66" s="70"/>
      <c r="E66" s="70"/>
      <c r="F66" s="72"/>
      <c r="G66" s="72"/>
      <c r="H66" s="72"/>
      <c r="I66" s="72"/>
      <c r="J66" s="72"/>
      <c r="K66" s="36"/>
      <c r="L66" s="51"/>
      <c r="M66" s="51"/>
      <c r="N66" s="51"/>
      <c r="O66" s="44"/>
    </row>
    <row r="67" spans="1:15" s="3" customFormat="1" ht="20.100000000000001" customHeight="1">
      <c r="A67" s="93"/>
      <c r="B67" s="71"/>
      <c r="C67" s="71"/>
      <c r="D67" s="71"/>
      <c r="E67" s="71"/>
      <c r="F67" s="71"/>
      <c r="G67" s="71"/>
      <c r="H67" s="71"/>
      <c r="I67" s="71"/>
      <c r="J67" s="71"/>
      <c r="K67" s="36"/>
      <c r="L67" s="46"/>
      <c r="M67" s="46"/>
      <c r="N67" s="46"/>
      <c r="O67" s="44"/>
    </row>
    <row r="68" spans="1:15" s="3" customFormat="1" ht="20.100000000000001" customHeight="1">
      <c r="A68" s="43"/>
      <c r="B68" s="71"/>
      <c r="C68" s="71"/>
      <c r="D68" s="71"/>
      <c r="E68" s="71"/>
      <c r="F68" s="71"/>
      <c r="G68" s="71"/>
      <c r="H68" s="71"/>
      <c r="I68" s="71"/>
      <c r="J68" s="71"/>
      <c r="K68" s="36"/>
      <c r="L68" s="46"/>
      <c r="M68" s="46"/>
      <c r="N68" s="46"/>
      <c r="O68" s="44"/>
    </row>
    <row r="69" spans="1:15" s="4" customFormat="1" ht="20.100000000000001" customHeight="1">
      <c r="A69" s="93"/>
      <c r="B69" s="90"/>
      <c r="C69" s="90"/>
      <c r="D69" s="90"/>
      <c r="E69" s="90"/>
      <c r="F69" s="90"/>
      <c r="G69" s="90"/>
      <c r="H69" s="90"/>
      <c r="I69" s="90"/>
      <c r="J69" s="90"/>
      <c r="K69" s="37"/>
      <c r="L69" s="46"/>
      <c r="M69" s="46"/>
      <c r="N69" s="46"/>
      <c r="O69" s="50"/>
    </row>
    <row r="70" spans="1:15" s="4" customFormat="1" ht="20.100000000000001" customHeight="1">
      <c r="A70" s="43"/>
      <c r="B70" s="59"/>
      <c r="C70" s="59"/>
      <c r="D70" s="59"/>
      <c r="E70" s="59"/>
      <c r="F70" s="59"/>
      <c r="G70" s="59"/>
      <c r="H70" s="59"/>
      <c r="I70" s="59"/>
      <c r="J70" s="59"/>
      <c r="K70" s="38"/>
      <c r="L70" s="46"/>
      <c r="M70" s="46"/>
      <c r="N70" s="46"/>
      <c r="O70" s="50"/>
    </row>
    <row r="71" spans="1:15" s="3" customFormat="1" ht="20.100000000000001" customHeight="1">
      <c r="A71" s="43"/>
      <c r="B71" s="59"/>
      <c r="C71" s="59"/>
      <c r="D71" s="59"/>
      <c r="E71" s="59"/>
      <c r="F71" s="59"/>
      <c r="G71" s="59"/>
      <c r="H71" s="59"/>
      <c r="I71" s="59"/>
      <c r="J71" s="59"/>
      <c r="K71" s="38"/>
      <c r="L71" s="46"/>
      <c r="M71" s="46"/>
      <c r="N71" s="46"/>
      <c r="O71" s="44"/>
    </row>
    <row r="72" spans="1:15" s="3" customFormat="1" ht="20.100000000000001" customHeight="1">
      <c r="A72" s="95"/>
      <c r="B72" s="60"/>
      <c r="C72" s="60"/>
      <c r="D72" s="60"/>
      <c r="E72" s="60"/>
      <c r="F72" s="60"/>
      <c r="G72" s="60"/>
      <c r="H72" s="60"/>
      <c r="I72" s="60"/>
      <c r="J72" s="60"/>
      <c r="K72" s="34"/>
      <c r="L72" s="46"/>
      <c r="M72" s="46"/>
      <c r="N72" s="46"/>
      <c r="O72" s="44"/>
    </row>
    <row r="73" spans="1:15" s="3" customFormat="1" ht="27" customHeight="1">
      <c r="A73" s="43"/>
      <c r="B73" s="60"/>
      <c r="C73" s="60"/>
      <c r="D73" s="60"/>
      <c r="E73" s="60"/>
      <c r="F73" s="60"/>
      <c r="G73" s="60"/>
      <c r="H73" s="60"/>
      <c r="I73" s="60"/>
      <c r="J73" s="60"/>
      <c r="K73" s="34"/>
      <c r="L73" s="46"/>
      <c r="M73" s="46"/>
      <c r="N73" s="46"/>
    </row>
    <row r="74" spans="1:15" s="3" customFormat="1" ht="20.100000000000001" customHeight="1">
      <c r="A74" s="93"/>
      <c r="B74" s="60"/>
      <c r="C74" s="60"/>
      <c r="D74" s="60"/>
      <c r="E74" s="60"/>
      <c r="F74" s="60"/>
      <c r="G74" s="60"/>
      <c r="H74" s="60"/>
      <c r="I74" s="60"/>
      <c r="J74" s="60"/>
      <c r="K74" s="34"/>
      <c r="L74" s="54"/>
      <c r="M74" s="54"/>
      <c r="N74" s="54"/>
    </row>
    <row r="75" spans="1:15" ht="20.100000000000001" customHeight="1">
      <c r="A75" s="95"/>
    </row>
  </sheetData>
  <phoneticPr fontId="8" type="noConversion"/>
  <dataValidations count="20">
    <dataValidation type="list" allowBlank="1" showInputMessage="1" showErrorMessage="1" sqref="J67:K67 K43 K7 K55 K31 K19 J41 J5 J10 J58 J53">
      <formula1>PIZZA</formula1>
    </dataValidation>
    <dataValidation type="list" allowBlank="1" showInputMessage="1" showErrorMessage="1" sqref="I7 H67:I67 I19 I31">
      <formula1>PASTA</formula1>
    </dataValidation>
    <dataValidation type="list" allowBlank="1" showInputMessage="1" showErrorMessage="1" sqref="J64:K64 D52:E52 B52 B4 D4:F4">
      <formula1>DOG</formula1>
    </dataValidation>
    <dataValidation type="list" allowBlank="1" showInputMessage="1" showErrorMessage="1" sqref="D67:F67 E31 E7 C55 E43 E19 F5 B5 D5 D41 B41 F41 F53 D53 B53">
      <formula1>MEXICAN</formula1>
    </dataValidation>
    <dataValidation type="list" allowBlank="1" showInputMessage="1" showErrorMessage="1" sqref="B64:C64 H5 D20 J20 F65 H41 F18:J18 F6 F44:J44 B6:D6 B28:D29 B20 J8 H20 B8 H6:J6 H8 G40:G41 D56:J56 J32 C40 F32:H32 D8 D18 B32 B44 F29:H29 F8 D32 B56 J29 F52:G52 D44 B18 F20 F28:J28 G16 G53:H53 G4:G6 B54:D54 F54:H54 J54">
      <formula1>BEEF</formula1>
    </dataValidation>
    <dataValidation type="list" allowBlank="1" showInputMessage="1" showErrorMessage="1" sqref="G64">
      <formula1>SAUSAGE</formula1>
    </dataValidation>
    <dataValidation type="list" allowBlank="1" showInputMessage="1" showErrorMessage="1" sqref="B67:C67 G7 K40 J17 G19 F17 H17 E28 J52 J4">
      <formula1>Chicken</formula1>
    </dataValidation>
    <dataValidation type="list" allowBlank="1" showInputMessage="1" showErrorMessage="1" sqref="B65:C66 E17:E18 E20 I8 C17:C18 C42 B68:I68 K29:K30 K17:K18 G65:K66 F66 I29:I30 I5 C20 K5:K6 I32 E8 K41:K42 G8 E29:E30 E44 C30 C8 I41 G20 C32 C56 E32 C44 I20 G17 E5:E6 I17 E41:E42 E53:E54 I53:I54">
      <formula1>Grains</formula1>
    </dataValidation>
    <dataValidation type="list" allowBlank="1" showInputMessage="1" showErrorMessage="1" sqref="H19 B31:D31 J7 G67 B7:D7 H7 D30 B42 F7 B30 J19 F30:H31 J30:J31 F42:J43 B43:D43 D42 F19 B19:D19 B55 D55:J55">
      <formula1>CHICKEN_FORMED</formula1>
    </dataValidation>
    <dataValidation type="list" allowBlank="1" showInputMessage="1" showErrorMessage="1" sqref="D71:E71 K47 J11 C11 C59 J59">
      <formula1>STARCH</formula1>
    </dataValidation>
    <dataValidation type="list" allowBlank="1" showInputMessage="1" showErrorMessage="1" sqref="I35 G35 J70:K70 K22 C35 G11 E70 B47 K10 K35 B23 K46 K58 C10 G71:H71 D23:J23 D47:J47 B58:D58 G59">
      <formula1>RED</formula1>
    </dataValidation>
    <dataValidation type="list" allowBlank="1" showInputMessage="1" showErrorMessage="1" sqref="B70:C70 B35 F71 F11 D35:F35 B11 D11 H35 H11:I11 J35 H59:I59 F59">
      <formula1>GREEN</formula1>
    </dataValidation>
    <dataValidation type="list" allowBlank="1" showInputMessage="1" showErrorMessage="1" sqref="D70 K23 E10 I70 C23 C47 E58 D59 B59">
      <formula1>BEAN</formula1>
    </dataValidation>
    <dataValidation type="list" allowBlank="1" showInputMessage="1" showErrorMessage="1" errorTitle="Starchy" error="Starchy Choice" sqref="C34 G70:H70 B22:J22 G34 G10 B46:J46 I34 G58">
      <formula1>STARCH</formula1>
    </dataValidation>
    <dataValidation type="list" allowBlank="1" showInputMessage="1" showErrorMessage="1" sqref="B71:C71 K11 K59 E11 I71:K71 E59">
      <formula1>OTHER</formula1>
    </dataValidation>
    <dataValidation type="list" allowBlank="1" showInputMessage="1" showErrorMessage="1" sqref="K52:K54 J40">
      <formula1>BOWLS</formula1>
    </dataValidation>
    <dataValidation type="list" allowBlank="1" showInputMessage="1" showErrorMessage="1" sqref="H16:K16 F16 D17 I52 F40 B17 H40:I40 I4">
      <formula1>HAM_PORK</formula1>
    </dataValidation>
    <dataValidation type="list" allowBlank="1" showInputMessage="1" showErrorMessage="1" sqref="H64:I64 D16:E16 B16 D40:E40 B40">
      <formula1>CHICKEN_SAND</formula1>
    </dataValidation>
    <dataValidation type="list" allowBlank="1" showInputMessage="1" showErrorMessage="1" errorTitle="Starchy" error="Starchy Choice" sqref="B34 F70 J34:K34 B10 H34 D10 D34:F34 H10:I10 F10 H58:I58 F58">
      <formula1>OTHER</formula1>
    </dataValidation>
    <dataValidation type="list" allowBlank="1" showInputMessage="1" showErrorMessage="1" sqref="F64 H52 H4">
      <formula1>BARS</formula1>
    </dataValidation>
  </dataValidations>
  <hyperlinks>
    <hyperlink ref="A57" r:id="rId1"/>
  </hyperlinks>
  <printOptions horizontalCentered="1" verticalCentered="1"/>
  <pageMargins left="0" right="0" top="0" bottom="0" header="0" footer="0"/>
  <pageSetup scale="46" orientation="landscape" r:id="rId2"/>
  <headerFooter alignWithMargins="0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6"/>
  <sheetViews>
    <sheetView workbookViewId="0">
      <selection activeCell="A6" sqref="A6"/>
    </sheetView>
  </sheetViews>
  <sheetFormatPr defaultColWidth="8.88671875" defaultRowHeight="13.2"/>
  <cols>
    <col min="1" max="1" width="27" customWidth="1"/>
  </cols>
  <sheetData>
    <row r="1" spans="1:1">
      <c r="A1" s="18" t="s">
        <v>174</v>
      </c>
    </row>
    <row r="2" spans="1:1">
      <c r="A2" s="18" t="s">
        <v>175</v>
      </c>
    </row>
    <row r="3" spans="1:1">
      <c r="A3" s="18" t="s">
        <v>176</v>
      </c>
    </row>
    <row r="4" spans="1:1">
      <c r="A4" s="18" t="s">
        <v>180</v>
      </c>
    </row>
    <row r="5" spans="1:1">
      <c r="A5" s="18" t="s">
        <v>177</v>
      </c>
    </row>
    <row r="6" spans="1:1">
      <c r="A6" s="18" t="s">
        <v>55</v>
      </c>
    </row>
    <row r="7" spans="1:1">
      <c r="A7" s="18" t="s">
        <v>178</v>
      </c>
    </row>
    <row r="8" spans="1:1">
      <c r="A8" s="20" t="s">
        <v>8</v>
      </c>
    </row>
    <row r="9" spans="1:1">
      <c r="A9" s="18" t="s">
        <v>51</v>
      </c>
    </row>
    <row r="10" spans="1:1">
      <c r="A10" s="20" t="s">
        <v>308</v>
      </c>
    </row>
    <row r="11" spans="1:1">
      <c r="A11" s="20" t="s">
        <v>307</v>
      </c>
    </row>
    <row r="12" spans="1:1">
      <c r="A12" s="18"/>
    </row>
    <row r="13" spans="1:1">
      <c r="A13" s="18"/>
    </row>
    <row r="14" spans="1:1">
      <c r="A14" s="18"/>
    </row>
    <row r="15" spans="1:1">
      <c r="A15" s="18"/>
    </row>
    <row r="16" spans="1:1">
      <c r="A16" s="18"/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 t="s">
        <v>314</v>
      </c>
    </row>
    <row r="22" spans="1:1">
      <c r="A22" s="19" t="s">
        <v>225</v>
      </c>
    </row>
    <row r="23" spans="1:1">
      <c r="A23" s="19" t="s">
        <v>226</v>
      </c>
    </row>
    <row r="24" spans="1:1">
      <c r="A24" s="19" t="s">
        <v>235</v>
      </c>
    </row>
    <row r="25" spans="1:1">
      <c r="A25" s="19" t="s">
        <v>227</v>
      </c>
    </row>
    <row r="26" spans="1:1">
      <c r="A26" s="19" t="s">
        <v>165</v>
      </c>
    </row>
    <row r="27" spans="1:1">
      <c r="A27" s="19" t="s">
        <v>228</v>
      </c>
    </row>
    <row r="28" spans="1:1">
      <c r="A28" s="19" t="s">
        <v>229</v>
      </c>
    </row>
    <row r="29" spans="1:1">
      <c r="A29" s="19" t="s">
        <v>53</v>
      </c>
    </row>
    <row r="30" spans="1:1">
      <c r="A30" s="19" t="s">
        <v>126</v>
      </c>
    </row>
    <row r="31" spans="1:1">
      <c r="A31" s="19" t="s">
        <v>33</v>
      </c>
    </row>
    <row r="32" spans="1:1">
      <c r="A32" s="19" t="s">
        <v>28</v>
      </c>
    </row>
    <row r="33" spans="1:1">
      <c r="A33" s="19" t="s">
        <v>29</v>
      </c>
    </row>
    <row r="34" spans="1:1">
      <c r="A34" s="19" t="s">
        <v>230</v>
      </c>
    </row>
    <row r="35" spans="1:1">
      <c r="A35" s="19"/>
    </row>
    <row r="36" spans="1:1">
      <c r="A36" s="19"/>
    </row>
    <row r="37" spans="1:1">
      <c r="A37" s="19"/>
    </row>
    <row r="38" spans="1:1">
      <c r="A38" s="19"/>
    </row>
    <row r="39" spans="1:1">
      <c r="A39" s="19"/>
    </row>
    <row r="40" spans="1:1">
      <c r="A40" s="19"/>
    </row>
    <row r="41" spans="1:1">
      <c r="A41" s="19"/>
    </row>
    <row r="42" spans="1:1">
      <c r="A42" s="19"/>
    </row>
    <row r="43" spans="1:1">
      <c r="A43" s="19"/>
    </row>
    <row r="44" spans="1:1">
      <c r="A44" s="19"/>
    </row>
    <row r="45" spans="1:1">
      <c r="A45" s="19"/>
    </row>
    <row r="46" spans="1:1">
      <c r="A46" s="19"/>
    </row>
  </sheetData>
  <pageMargins left="0.7" right="0.7" top="0.75" bottom="0.75" header="0.3" footer="0.3"/>
  <pageSetup orientation="portrait" horizontalDpi="4294967293" vertic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1"/>
  <sheetViews>
    <sheetView workbookViewId="0">
      <selection activeCell="F44" sqref="F44"/>
    </sheetView>
  </sheetViews>
  <sheetFormatPr defaultColWidth="8.88671875" defaultRowHeight="13.2"/>
  <cols>
    <col min="1" max="1" width="39.44140625" customWidth="1"/>
  </cols>
  <sheetData>
    <row r="1" spans="1:1">
      <c r="A1" s="20" t="s">
        <v>251</v>
      </c>
    </row>
    <row r="2" spans="1:1">
      <c r="A2" s="20" t="s">
        <v>264</v>
      </c>
    </row>
    <row r="3" spans="1:1">
      <c r="A3" s="20" t="s">
        <v>266</v>
      </c>
    </row>
    <row r="4" spans="1:1">
      <c r="A4" s="20" t="s">
        <v>265</v>
      </c>
    </row>
    <row r="5" spans="1:1">
      <c r="A5" s="18" t="s">
        <v>193</v>
      </c>
    </row>
    <row r="6" spans="1:1">
      <c r="A6" s="18" t="s">
        <v>231</v>
      </c>
    </row>
    <row r="7" spans="1:1">
      <c r="A7" s="18" t="s">
        <v>194</v>
      </c>
    </row>
    <row r="8" spans="1:1">
      <c r="A8" s="18" t="s">
        <v>195</v>
      </c>
    </row>
    <row r="9" spans="1:1">
      <c r="A9" s="18" t="s">
        <v>197</v>
      </c>
    </row>
    <row r="10" spans="1:1">
      <c r="A10" s="20" t="s">
        <v>272</v>
      </c>
    </row>
    <row r="11" spans="1:1">
      <c r="A11" s="20" t="s">
        <v>273</v>
      </c>
    </row>
    <row r="12" spans="1:1">
      <c r="A12" s="20" t="s">
        <v>274</v>
      </c>
    </row>
    <row r="13" spans="1:1">
      <c r="A13" s="20" t="s">
        <v>275</v>
      </c>
    </row>
    <row r="14" spans="1:1">
      <c r="A14" s="18" t="s">
        <v>198</v>
      </c>
    </row>
    <row r="15" spans="1:1">
      <c r="A15" s="18" t="s">
        <v>239</v>
      </c>
    </row>
    <row r="16" spans="1:1">
      <c r="A16" s="20" t="s">
        <v>250</v>
      </c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25" t="s">
        <v>211</v>
      </c>
    </row>
    <row r="26" spans="1:1">
      <c r="A26" s="25" t="s">
        <v>212</v>
      </c>
    </row>
    <row r="27" spans="1:1">
      <c r="A27" s="25" t="s">
        <v>213</v>
      </c>
    </row>
    <row r="28" spans="1:1">
      <c r="A28" s="25" t="s">
        <v>214</v>
      </c>
    </row>
    <row r="29" spans="1:1">
      <c r="A29" s="25" t="s">
        <v>215</v>
      </c>
    </row>
    <row r="30" spans="1:1">
      <c r="A30" s="25" t="s">
        <v>216</v>
      </c>
    </row>
    <row r="31" spans="1:1">
      <c r="A31" s="25" t="s">
        <v>217</v>
      </c>
    </row>
    <row r="32" spans="1:1">
      <c r="A32" s="25" t="s">
        <v>218</v>
      </c>
    </row>
    <row r="33" spans="1:1">
      <c r="A33" s="25" t="s">
        <v>219</v>
      </c>
    </row>
    <row r="34" spans="1:1">
      <c r="A34" s="25" t="s">
        <v>220</v>
      </c>
    </row>
    <row r="35" spans="1:1">
      <c r="A35" s="25" t="s">
        <v>45</v>
      </c>
    </row>
    <row r="36" spans="1:1">
      <c r="A36" s="25" t="s">
        <v>221</v>
      </c>
    </row>
    <row r="37" spans="1:1">
      <c r="A37" s="25" t="s">
        <v>52</v>
      </c>
    </row>
    <row r="38" spans="1:1">
      <c r="A38" s="25" t="s">
        <v>223</v>
      </c>
    </row>
    <row r="39" spans="1:1">
      <c r="A39" s="25" t="s">
        <v>311</v>
      </c>
    </row>
    <row r="40" spans="1:1">
      <c r="A40" s="25"/>
    </row>
    <row r="41" spans="1:1">
      <c r="A41" s="25"/>
    </row>
    <row r="42" spans="1:1">
      <c r="A42" s="25"/>
    </row>
    <row r="43" spans="1:1">
      <c r="A43" s="25"/>
    </row>
    <row r="44" spans="1:1">
      <c r="A44" s="25"/>
    </row>
    <row r="45" spans="1:1">
      <c r="A45" s="25"/>
    </row>
    <row r="46" spans="1:1">
      <c r="A46" s="25"/>
    </row>
    <row r="47" spans="1:1">
      <c r="A47" s="25"/>
    </row>
    <row r="48" spans="1:1">
      <c r="A48" s="25"/>
    </row>
    <row r="49" spans="1:1">
      <c r="A49" s="25"/>
    </row>
    <row r="50" spans="1:1">
      <c r="A50" s="25"/>
    </row>
    <row r="51" spans="1:1">
      <c r="A51" s="25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5"/>
  <sheetViews>
    <sheetView topLeftCell="A127" workbookViewId="0">
      <selection activeCell="A43" sqref="A43"/>
    </sheetView>
  </sheetViews>
  <sheetFormatPr defaultRowHeight="13.2"/>
  <cols>
    <col min="1" max="1" width="44.88671875" customWidth="1"/>
  </cols>
  <sheetData>
    <row r="1" spans="1:1">
      <c r="A1" s="20" t="s">
        <v>279</v>
      </c>
    </row>
    <row r="2" spans="1:1">
      <c r="A2" s="20" t="s">
        <v>280</v>
      </c>
    </row>
    <row r="3" spans="1:1">
      <c r="A3" s="20" t="s">
        <v>328</v>
      </c>
    </row>
    <row r="4" spans="1:1">
      <c r="A4" s="20" t="s">
        <v>282</v>
      </c>
    </row>
    <row r="5" spans="1:1">
      <c r="A5" s="20" t="s">
        <v>283</v>
      </c>
    </row>
    <row r="6" spans="1:1">
      <c r="A6" s="20" t="s">
        <v>284</v>
      </c>
    </row>
    <row r="7" spans="1:1">
      <c r="A7" s="20" t="s">
        <v>285</v>
      </c>
    </row>
    <row r="8" spans="1:1">
      <c r="A8" s="20" t="s">
        <v>286</v>
      </c>
    </row>
    <row r="9" spans="1:1">
      <c r="A9" s="20" t="s">
        <v>287</v>
      </c>
    </row>
    <row r="10" spans="1:1">
      <c r="A10" s="20" t="s">
        <v>281</v>
      </c>
    </row>
    <row r="11" spans="1:1">
      <c r="A11" s="20" t="s">
        <v>300</v>
      </c>
    </row>
    <row r="12" spans="1:1">
      <c r="A12" s="20" t="s">
        <v>301</v>
      </c>
    </row>
    <row r="13" spans="1:1">
      <c r="A13" s="20" t="s">
        <v>302</v>
      </c>
    </row>
    <row r="14" spans="1:1">
      <c r="A14" s="18"/>
    </row>
    <row r="15" spans="1:1">
      <c r="A15" s="18"/>
    </row>
    <row r="16" spans="1:1">
      <c r="A16" s="18"/>
    </row>
    <row r="17" spans="1:1">
      <c r="A17" s="18"/>
    </row>
    <row r="18" spans="1:1">
      <c r="A18" s="18"/>
    </row>
    <row r="19" spans="1:1">
      <c r="A19" s="18"/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18"/>
    </row>
    <row r="26" spans="1:1">
      <c r="A26" s="18"/>
    </row>
    <row r="27" spans="1:1">
      <c r="A27" s="18"/>
    </row>
    <row r="28" spans="1:1">
      <c r="A28" s="18"/>
    </row>
    <row r="29" spans="1:1">
      <c r="A29" s="18"/>
    </row>
    <row r="30" spans="1:1">
      <c r="A30" s="20"/>
    </row>
    <row r="31" spans="1:1">
      <c r="A31" s="20"/>
    </row>
    <row r="32" spans="1:1">
      <c r="A32" s="20"/>
    </row>
    <row r="33" spans="1:1">
      <c r="A33" s="18"/>
    </row>
    <row r="34" spans="1:1">
      <c r="A34" s="18"/>
    </row>
    <row r="35" spans="1:1">
      <c r="A35" s="18"/>
    </row>
    <row r="36" spans="1:1">
      <c r="A36" s="18"/>
    </row>
    <row r="37" spans="1:1">
      <c r="A37" s="18"/>
    </row>
    <row r="38" spans="1:1">
      <c r="A38" s="18"/>
    </row>
    <row r="39" spans="1:1">
      <c r="A39" s="18"/>
    </row>
    <row r="40" spans="1:1">
      <c r="A40" s="18"/>
    </row>
    <row r="41" spans="1:1">
      <c r="A41" s="18"/>
    </row>
    <row r="42" spans="1:1">
      <c r="A42" s="18"/>
    </row>
    <row r="43" spans="1:1">
      <c r="A43" s="18"/>
    </row>
    <row r="44" spans="1:1">
      <c r="A44" s="18"/>
    </row>
    <row r="45" spans="1:1">
      <c r="A45" s="21" t="s">
        <v>278</v>
      </c>
    </row>
    <row r="46" spans="1:1">
      <c r="A46" s="21" t="s">
        <v>288</v>
      </c>
    </row>
    <row r="47" spans="1:1">
      <c r="A47" s="21" t="s">
        <v>289</v>
      </c>
    </row>
    <row r="48" spans="1:1">
      <c r="A48" s="21" t="s">
        <v>290</v>
      </c>
    </row>
    <row r="49" spans="1:1">
      <c r="A49" s="21" t="s">
        <v>291</v>
      </c>
    </row>
    <row r="50" spans="1:1">
      <c r="A50" s="21" t="s">
        <v>292</v>
      </c>
    </row>
    <row r="51" spans="1:1">
      <c r="A51" s="21" t="s">
        <v>293</v>
      </c>
    </row>
    <row r="52" spans="1:1">
      <c r="A52" s="21" t="s">
        <v>294</v>
      </c>
    </row>
    <row r="53" spans="1:1">
      <c r="A53" s="21" t="s">
        <v>306</v>
      </c>
    </row>
    <row r="54" spans="1:1">
      <c r="A54" s="21" t="s">
        <v>295</v>
      </c>
    </row>
    <row r="55" spans="1:1">
      <c r="A55" s="21" t="s">
        <v>296</v>
      </c>
    </row>
    <row r="56" spans="1:1">
      <c r="A56" s="21" t="s">
        <v>297</v>
      </c>
    </row>
    <row r="57" spans="1:1">
      <c r="A57" s="22"/>
    </row>
    <row r="58" spans="1:1">
      <c r="A58" s="22"/>
    </row>
    <row r="59" spans="1:1">
      <c r="A59" s="22"/>
    </row>
    <row r="60" spans="1:1">
      <c r="A60" s="22"/>
    </row>
    <row r="61" spans="1:1">
      <c r="A61" s="22"/>
    </row>
    <row r="62" spans="1:1">
      <c r="A62" s="22"/>
    </row>
    <row r="63" spans="1:1">
      <c r="A63" s="22"/>
    </row>
    <row r="64" spans="1:1">
      <c r="A64" s="22"/>
    </row>
    <row r="65" spans="1:1">
      <c r="A65" s="22"/>
    </row>
    <row r="66" spans="1:1">
      <c r="A66" s="22"/>
    </row>
    <row r="67" spans="1:1">
      <c r="A67" s="22"/>
    </row>
    <row r="68" spans="1:1">
      <c r="A68" s="22"/>
    </row>
    <row r="69" spans="1:1">
      <c r="A69" s="22"/>
    </row>
    <row r="70" spans="1:1">
      <c r="A70" s="22"/>
    </row>
    <row r="71" spans="1:1">
      <c r="A71" s="22"/>
    </row>
    <row r="72" spans="1:1">
      <c r="A72" s="22"/>
    </row>
    <row r="73" spans="1:1">
      <c r="A73" s="22"/>
    </row>
    <row r="74" spans="1:1">
      <c r="A74" s="22"/>
    </row>
    <row r="75" spans="1:1">
      <c r="A75" s="22"/>
    </row>
    <row r="76" spans="1:1">
      <c r="A76" s="22"/>
    </row>
    <row r="77" spans="1:1">
      <c r="A77" s="22"/>
    </row>
    <row r="78" spans="1:1">
      <c r="A78" s="22"/>
    </row>
    <row r="79" spans="1:1">
      <c r="A79" s="22"/>
    </row>
    <row r="80" spans="1:1">
      <c r="A80" s="22"/>
    </row>
    <row r="81" spans="1:1">
      <c r="A81" s="22"/>
    </row>
    <row r="82" spans="1:1">
      <c r="A82" s="22"/>
    </row>
    <row r="83" spans="1:1">
      <c r="A83" s="22"/>
    </row>
    <row r="84" spans="1:1">
      <c r="A84" s="22"/>
    </row>
    <row r="85" spans="1:1">
      <c r="A85" s="22"/>
    </row>
    <row r="86" spans="1:1">
      <c r="A86" s="19" t="s">
        <v>316</v>
      </c>
    </row>
    <row r="87" spans="1:1">
      <c r="A87" s="19" t="s">
        <v>317</v>
      </c>
    </row>
    <row r="88" spans="1:1">
      <c r="A88" s="19" t="s">
        <v>318</v>
      </c>
    </row>
    <row r="89" spans="1:1">
      <c r="A89" s="19" t="s">
        <v>319</v>
      </c>
    </row>
    <row r="90" spans="1:1">
      <c r="A90" s="19" t="s">
        <v>320</v>
      </c>
    </row>
    <row r="91" spans="1:1">
      <c r="A91" s="19"/>
    </row>
    <row r="92" spans="1:1">
      <c r="A92" s="19"/>
    </row>
    <row r="93" spans="1:1">
      <c r="A93" s="19"/>
    </row>
    <row r="94" spans="1:1">
      <c r="A94" s="19"/>
    </row>
    <row r="95" spans="1:1">
      <c r="A95" s="19"/>
    </row>
    <row r="96" spans="1:1">
      <c r="A96" s="19"/>
    </row>
    <row r="97" spans="1:1">
      <c r="A97" s="19"/>
    </row>
    <row r="98" spans="1:1">
      <c r="A98" s="19"/>
    </row>
    <row r="99" spans="1:1">
      <c r="A99" s="19"/>
    </row>
    <row r="100" spans="1:1">
      <c r="A100" s="19"/>
    </row>
    <row r="101" spans="1:1">
      <c r="A101" s="19"/>
    </row>
    <row r="102" spans="1:1">
      <c r="A102" s="19"/>
    </row>
    <row r="103" spans="1:1">
      <c r="A103" s="19"/>
    </row>
    <row r="104" spans="1:1">
      <c r="A104" s="19"/>
    </row>
    <row r="105" spans="1:1">
      <c r="A105" s="19"/>
    </row>
    <row r="106" spans="1:1">
      <c r="A106" s="19"/>
    </row>
    <row r="107" spans="1:1">
      <c r="A107" s="19"/>
    </row>
    <row r="108" spans="1:1">
      <c r="A108" s="19"/>
    </row>
    <row r="109" spans="1:1">
      <c r="A109" s="19"/>
    </row>
    <row r="110" spans="1:1">
      <c r="A110" s="19"/>
    </row>
    <row r="111" spans="1:1">
      <c r="A111" s="19"/>
    </row>
    <row r="112" spans="1:1">
      <c r="A112" s="19"/>
    </row>
    <row r="113" spans="1:1">
      <c r="A113" s="19"/>
    </row>
    <row r="114" spans="1:1">
      <c r="A114" s="19"/>
    </row>
    <row r="115" spans="1:1">
      <c r="A115" s="19"/>
    </row>
    <row r="116" spans="1:1">
      <c r="A116" s="19"/>
    </row>
    <row r="117" spans="1:1">
      <c r="A117" s="19"/>
    </row>
    <row r="118" spans="1:1">
      <c r="A118" s="19"/>
    </row>
    <row r="119" spans="1:1">
      <c r="A119" s="19"/>
    </row>
    <row r="120" spans="1:1">
      <c r="A120" s="19"/>
    </row>
    <row r="121" spans="1:1">
      <c r="A121" s="19"/>
    </row>
    <row r="122" spans="1:1">
      <c r="A122" s="19"/>
    </row>
    <row r="123" spans="1:1">
      <c r="A123" s="19"/>
    </row>
    <row r="124" spans="1:1">
      <c r="A124" s="19"/>
    </row>
    <row r="125" spans="1:1">
      <c r="A125" s="19"/>
    </row>
    <row r="126" spans="1:1">
      <c r="A126" s="19"/>
    </row>
    <row r="127" spans="1:1">
      <c r="A127" s="19"/>
    </row>
    <row r="128" spans="1:1">
      <c r="A128" s="19"/>
    </row>
    <row r="129" spans="1:1">
      <c r="A129" s="19"/>
    </row>
    <row r="130" spans="1:1">
      <c r="A130" s="19"/>
    </row>
    <row r="131" spans="1:1">
      <c r="A131" s="19"/>
    </row>
    <row r="132" spans="1:1">
      <c r="A132" s="19"/>
    </row>
    <row r="133" spans="1:1">
      <c r="A133" s="19"/>
    </row>
    <row r="134" spans="1:1">
      <c r="A134" s="19"/>
    </row>
    <row r="135" spans="1:1">
      <c r="A135" s="19"/>
    </row>
    <row r="136" spans="1:1">
      <c r="A136" s="19"/>
    </row>
    <row r="137" spans="1:1">
      <c r="A137" s="19"/>
    </row>
    <row r="138" spans="1:1">
      <c r="A138" s="19"/>
    </row>
    <row r="139" spans="1:1">
      <c r="A139" s="19"/>
    </row>
    <row r="140" spans="1:1">
      <c r="A140" s="19"/>
    </row>
    <row r="141" spans="1:1">
      <c r="A141" s="19"/>
    </row>
    <row r="142" spans="1:1">
      <c r="A142" s="19"/>
    </row>
    <row r="143" spans="1:1">
      <c r="A143" s="19"/>
    </row>
    <row r="144" spans="1:1">
      <c r="A144" s="22" t="s">
        <v>323</v>
      </c>
    </row>
    <row r="145" spans="1:1">
      <c r="A145" s="22" t="s">
        <v>321</v>
      </c>
    </row>
    <row r="146" spans="1:1">
      <c r="A146" s="22" t="s">
        <v>322</v>
      </c>
    </row>
    <row r="147" spans="1:1">
      <c r="A147" s="22" t="s">
        <v>17</v>
      </c>
    </row>
    <row r="148" spans="1:1">
      <c r="A148" s="22" t="s">
        <v>129</v>
      </c>
    </row>
    <row r="149" spans="1:1">
      <c r="A149" s="22" t="s">
        <v>324</v>
      </c>
    </row>
    <row r="150" spans="1:1">
      <c r="A150" s="22" t="s">
        <v>235</v>
      </c>
    </row>
    <row r="151" spans="1:1">
      <c r="A151" s="22" t="s">
        <v>325</v>
      </c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topLeftCell="A29" zoomScaleNormal="100" zoomScaleSheetLayoutView="75" zoomScalePageLayoutView="75" workbookViewId="0">
      <selection activeCell="D23" sqref="D23"/>
    </sheetView>
  </sheetViews>
  <sheetFormatPr defaultColWidth="8.88671875" defaultRowHeight="20.100000000000001" customHeight="1"/>
  <cols>
    <col min="1" max="1" width="68.88671875" style="85" customWidth="1"/>
    <col min="2" max="2" width="34.6640625" style="85" customWidth="1"/>
    <col min="3" max="3" width="2.6640625" style="85" customWidth="1"/>
    <col min="4" max="4" width="34.6640625" style="85" customWidth="1"/>
    <col min="5" max="5" width="2.6640625" style="85" customWidth="1"/>
    <col min="6" max="6" width="34.6640625" style="85" customWidth="1"/>
    <col min="7" max="7" width="2.6640625" style="85" customWidth="1"/>
    <col min="8" max="8" width="34.6640625" style="85" customWidth="1"/>
    <col min="9" max="9" width="2.6640625" style="85" customWidth="1"/>
    <col min="10" max="10" width="34.6640625" style="85" customWidth="1"/>
    <col min="11" max="11" width="5" style="85" customWidth="1"/>
    <col min="12" max="16384" width="8.88671875" style="85"/>
  </cols>
  <sheetData>
    <row r="1" spans="2:20" ht="129" customHeight="1">
      <c r="B1" s="84"/>
      <c r="C1" s="84"/>
    </row>
    <row r="2" spans="2:20" s="2" customFormat="1" ht="33.75" customHeight="1">
      <c r="B2" s="57" t="s">
        <v>0</v>
      </c>
      <c r="C2" s="57"/>
      <c r="D2" s="57" t="s">
        <v>1</v>
      </c>
      <c r="E2" s="57"/>
      <c r="F2" s="57" t="s">
        <v>237</v>
      </c>
      <c r="G2" s="57"/>
      <c r="H2" s="57" t="s">
        <v>2</v>
      </c>
      <c r="I2" s="57"/>
      <c r="J2" s="57" t="s">
        <v>3</v>
      </c>
      <c r="K2" s="41"/>
      <c r="T2" s="27"/>
    </row>
    <row r="3" spans="2:20" s="2" customFormat="1" ht="20.100000000000001" customHeight="1">
      <c r="B3" s="61">
        <v>1</v>
      </c>
      <c r="C3" s="62"/>
      <c r="D3" s="63">
        <f>B3+1</f>
        <v>2</v>
      </c>
      <c r="E3" s="64"/>
      <c r="F3" s="65">
        <f>D3+1</f>
        <v>3</v>
      </c>
      <c r="G3" s="64"/>
      <c r="H3" s="66">
        <f>F3+1</f>
        <v>4</v>
      </c>
      <c r="I3" s="64"/>
      <c r="J3" s="67">
        <f>H3+1</f>
        <v>5</v>
      </c>
      <c r="K3" s="39"/>
      <c r="T3" s="27"/>
    </row>
    <row r="4" spans="2:20" s="3" customFormat="1" ht="20.100000000000001" customHeight="1">
      <c r="B4" s="71" t="s">
        <v>249</v>
      </c>
      <c r="C4" s="71"/>
      <c r="D4" s="71" t="s">
        <v>261</v>
      </c>
      <c r="E4" s="71"/>
      <c r="F4" s="71" t="s">
        <v>147</v>
      </c>
      <c r="G4" s="71"/>
      <c r="H4" s="71" t="s">
        <v>128</v>
      </c>
      <c r="I4" s="71"/>
      <c r="J4" s="71" t="s">
        <v>264</v>
      </c>
      <c r="K4" s="36"/>
      <c r="T4" s="27"/>
    </row>
    <row r="5" spans="2:20" s="3" customFormat="1" ht="20.100000000000001" customHeight="1">
      <c r="B5" s="71" t="s">
        <v>137</v>
      </c>
      <c r="C5" s="71"/>
      <c r="D5" s="71" t="s">
        <v>254</v>
      </c>
      <c r="E5" s="71"/>
      <c r="F5" s="71" t="s">
        <v>252</v>
      </c>
      <c r="G5" s="71"/>
      <c r="H5" s="71" t="s">
        <v>252</v>
      </c>
      <c r="I5" s="71"/>
      <c r="J5" s="71" t="s">
        <v>138</v>
      </c>
      <c r="K5" s="36"/>
      <c r="T5" s="27"/>
    </row>
    <row r="6" spans="2:20" s="3" customFormat="1" ht="12.9" customHeight="1">
      <c r="B6" s="72" t="s">
        <v>245</v>
      </c>
      <c r="C6" s="72"/>
      <c r="D6" s="72" t="s">
        <v>244</v>
      </c>
      <c r="E6" s="72"/>
      <c r="F6" s="72" t="s">
        <v>245</v>
      </c>
      <c r="G6" s="72"/>
      <c r="H6" s="72" t="s">
        <v>245</v>
      </c>
      <c r="I6" s="72"/>
      <c r="J6" s="72" t="s">
        <v>245</v>
      </c>
      <c r="K6" s="36"/>
      <c r="T6" s="27"/>
    </row>
    <row r="7" spans="2:20" s="3" customFormat="1" ht="20.100000000000001" customHeight="1">
      <c r="B7" s="71" t="s">
        <v>7</v>
      </c>
      <c r="C7" s="71"/>
      <c r="D7" s="71" t="s">
        <v>10</v>
      </c>
      <c r="E7" s="71"/>
      <c r="F7" s="71" t="s">
        <v>41</v>
      </c>
      <c r="G7" s="71"/>
      <c r="H7" s="71" t="s">
        <v>45</v>
      </c>
      <c r="I7" s="71"/>
      <c r="J7" s="71" t="s">
        <v>29</v>
      </c>
      <c r="K7" s="36"/>
      <c r="T7" s="27"/>
    </row>
    <row r="8" spans="2:20" s="3" customFormat="1" ht="20.100000000000001" customHeight="1">
      <c r="B8" s="71" t="s">
        <v>256</v>
      </c>
      <c r="C8" s="71"/>
      <c r="D8" s="71" t="s">
        <v>142</v>
      </c>
      <c r="E8" s="71"/>
      <c r="F8" s="71" t="s">
        <v>159</v>
      </c>
      <c r="G8" s="71"/>
      <c r="H8" s="71" t="s">
        <v>138</v>
      </c>
      <c r="I8" s="71"/>
      <c r="J8" s="71" t="s">
        <v>30</v>
      </c>
      <c r="K8" s="36"/>
      <c r="T8" s="27"/>
    </row>
    <row r="9" spans="2:20" s="4" customFormat="1" ht="20.100000000000001" customHeight="1">
      <c r="B9" s="58" t="s">
        <v>40</v>
      </c>
      <c r="C9" s="58"/>
      <c r="D9" s="58" t="s">
        <v>40</v>
      </c>
      <c r="E9" s="58"/>
      <c r="F9" s="58" t="s">
        <v>40</v>
      </c>
      <c r="G9" s="58"/>
      <c r="H9" s="58" t="s">
        <v>40</v>
      </c>
      <c r="I9" s="58"/>
      <c r="J9" s="58" t="s">
        <v>40</v>
      </c>
      <c r="K9" s="37"/>
      <c r="T9" s="27"/>
    </row>
    <row r="10" spans="2:20" s="4" customFormat="1" ht="20.100000000000001" customHeight="1">
      <c r="B10" s="59" t="s">
        <v>9</v>
      </c>
      <c r="C10" s="59"/>
      <c r="D10" s="59" t="s">
        <v>88</v>
      </c>
      <c r="E10" s="59"/>
      <c r="F10" s="59" t="s">
        <v>25</v>
      </c>
      <c r="G10" s="59"/>
      <c r="H10" s="59" t="s">
        <v>89</v>
      </c>
      <c r="I10" s="59"/>
      <c r="J10" s="59" t="s">
        <v>26</v>
      </c>
      <c r="K10" s="38"/>
      <c r="T10" s="27"/>
    </row>
    <row r="11" spans="2:20" s="3" customFormat="1" ht="20.100000000000001" customHeight="1">
      <c r="B11" s="59" t="s">
        <v>67</v>
      </c>
      <c r="C11" s="59"/>
      <c r="D11" s="59" t="s">
        <v>75</v>
      </c>
      <c r="E11" s="59"/>
      <c r="F11" s="59" t="s">
        <v>37</v>
      </c>
      <c r="G11" s="59"/>
      <c r="H11" s="59" t="s">
        <v>11</v>
      </c>
      <c r="I11" s="59"/>
      <c r="J11" s="59" t="s">
        <v>27</v>
      </c>
      <c r="K11" s="38"/>
      <c r="T11" s="28"/>
    </row>
    <row r="12" spans="2:20" s="3" customFormat="1" ht="20.100000000000001" customHeight="1">
      <c r="B12" s="60" t="s">
        <v>5</v>
      </c>
      <c r="C12" s="60"/>
      <c r="D12" s="60" t="s">
        <v>5</v>
      </c>
      <c r="E12" s="60"/>
      <c r="F12" s="60" t="s">
        <v>5</v>
      </c>
      <c r="G12" s="60"/>
      <c r="H12" s="60" t="s">
        <v>5</v>
      </c>
      <c r="I12" s="60"/>
      <c r="J12" s="60" t="s">
        <v>5</v>
      </c>
      <c r="K12" s="34"/>
    </row>
    <row r="13" spans="2:20" s="3" customFormat="1" ht="20.100000000000001" customHeight="1">
      <c r="B13" s="60" t="s">
        <v>4</v>
      </c>
      <c r="C13" s="60"/>
      <c r="D13" s="60" t="s">
        <v>4</v>
      </c>
      <c r="E13" s="60"/>
      <c r="F13" s="60" t="s">
        <v>4</v>
      </c>
      <c r="G13" s="60"/>
      <c r="H13" s="60" t="s">
        <v>4</v>
      </c>
      <c r="I13" s="60"/>
      <c r="J13" s="60" t="s">
        <v>4</v>
      </c>
      <c r="K13" s="34"/>
    </row>
    <row r="14" spans="2:20" s="3" customFormat="1" ht="20.100000000000001" customHeight="1">
      <c r="B14" s="60"/>
      <c r="C14" s="60"/>
      <c r="D14" s="60"/>
      <c r="E14" s="60"/>
      <c r="F14" s="60"/>
      <c r="G14" s="60"/>
      <c r="H14" s="60"/>
      <c r="I14" s="60"/>
      <c r="J14" s="60"/>
      <c r="K14" s="34"/>
    </row>
    <row r="15" spans="2:20" s="2" customFormat="1" ht="20.100000000000001" customHeight="1">
      <c r="B15" s="61">
        <f>B3+7</f>
        <v>8</v>
      </c>
      <c r="C15" s="68"/>
      <c r="D15" s="63">
        <f>B15+1</f>
        <v>9</v>
      </c>
      <c r="E15" s="68"/>
      <c r="F15" s="65">
        <f>D15+1</f>
        <v>10</v>
      </c>
      <c r="G15" s="68"/>
      <c r="H15" s="66">
        <f>F15+1</f>
        <v>11</v>
      </c>
      <c r="I15" s="68"/>
      <c r="J15" s="67">
        <f>H15+1</f>
        <v>12</v>
      </c>
      <c r="K15" s="35"/>
    </row>
    <row r="16" spans="2:20" s="5" customFormat="1" ht="20.100000000000001" customHeight="1">
      <c r="B16" s="71" t="s">
        <v>202</v>
      </c>
      <c r="C16" s="71"/>
      <c r="D16" s="71" t="s">
        <v>24</v>
      </c>
      <c r="E16" s="71"/>
      <c r="F16" s="71" t="s">
        <v>164</v>
      </c>
      <c r="G16" s="71"/>
      <c r="H16" s="73" t="s">
        <v>247</v>
      </c>
      <c r="I16" s="73"/>
      <c r="J16" s="71" t="s">
        <v>163</v>
      </c>
      <c r="K16" s="36"/>
    </row>
    <row r="17" spans="2:11" s="5" customFormat="1" ht="20.100000000000001" customHeight="1">
      <c r="B17" s="71" t="s">
        <v>253</v>
      </c>
      <c r="C17" s="71"/>
      <c r="D17" s="71" t="s">
        <v>47</v>
      </c>
      <c r="E17" s="71"/>
      <c r="F17" s="71" t="s">
        <v>253</v>
      </c>
      <c r="G17" s="71"/>
      <c r="H17" s="73" t="s">
        <v>43</v>
      </c>
      <c r="I17" s="73"/>
      <c r="J17" s="71" t="s">
        <v>252</v>
      </c>
      <c r="K17" s="36"/>
    </row>
    <row r="18" spans="2:11" s="5" customFormat="1" ht="12.9" customHeight="1">
      <c r="B18" s="72" t="s">
        <v>245</v>
      </c>
      <c r="C18" s="72"/>
      <c r="D18" s="72" t="s">
        <v>245</v>
      </c>
      <c r="E18" s="72"/>
      <c r="F18" s="72" t="s">
        <v>245</v>
      </c>
      <c r="G18" s="72"/>
      <c r="H18" s="70" t="s">
        <v>245</v>
      </c>
      <c r="I18" s="70"/>
      <c r="J18" s="72" t="s">
        <v>245</v>
      </c>
      <c r="K18" s="36"/>
    </row>
    <row r="19" spans="2:11" s="5" customFormat="1" ht="20.100000000000001" customHeight="1">
      <c r="B19" s="71" t="s">
        <v>39</v>
      </c>
      <c r="C19" s="71"/>
      <c r="D19" s="71" t="s">
        <v>51</v>
      </c>
      <c r="E19" s="71"/>
      <c r="F19" s="71" t="s">
        <v>181</v>
      </c>
      <c r="G19" s="71"/>
      <c r="H19" s="70" t="s">
        <v>52</v>
      </c>
      <c r="I19" s="70"/>
      <c r="J19" s="71" t="s">
        <v>53</v>
      </c>
      <c r="K19" s="36"/>
    </row>
    <row r="20" spans="2:11" s="5" customFormat="1" ht="20.100000000000001" customHeight="1">
      <c r="B20" s="71" t="s">
        <v>256</v>
      </c>
      <c r="C20" s="71"/>
      <c r="D20" s="71" t="s">
        <v>256</v>
      </c>
      <c r="E20" s="71"/>
      <c r="F20" s="71" t="s">
        <v>54</v>
      </c>
      <c r="G20" s="71"/>
      <c r="H20" s="71" t="s">
        <v>138</v>
      </c>
      <c r="I20" s="71"/>
      <c r="J20" s="71"/>
      <c r="K20" s="36"/>
    </row>
    <row r="21" spans="2:11" s="6" customFormat="1" ht="20.100000000000001" customHeight="1">
      <c r="B21" s="58" t="s">
        <v>40</v>
      </c>
      <c r="C21" s="58"/>
      <c r="D21" s="58" t="s">
        <v>40</v>
      </c>
      <c r="E21" s="58"/>
      <c r="F21" s="58" t="s">
        <v>40</v>
      </c>
      <c r="G21" s="58"/>
      <c r="H21" s="58" t="s">
        <v>40</v>
      </c>
      <c r="I21" s="58"/>
      <c r="J21" s="58" t="s">
        <v>40</v>
      </c>
      <c r="K21" s="37"/>
    </row>
    <row r="22" spans="2:11" s="6" customFormat="1" ht="20.100000000000001" customHeight="1">
      <c r="B22" s="59" t="s">
        <v>61</v>
      </c>
      <c r="C22" s="59"/>
      <c r="D22" s="59" t="s">
        <v>32</v>
      </c>
      <c r="E22" s="59"/>
      <c r="F22" s="59" t="s">
        <v>14</v>
      </c>
      <c r="G22" s="59"/>
      <c r="H22" s="59" t="s">
        <v>12</v>
      </c>
      <c r="I22" s="59"/>
      <c r="J22" s="59" t="s">
        <v>71</v>
      </c>
      <c r="K22" s="38"/>
    </row>
    <row r="23" spans="2:11" s="5" customFormat="1" ht="20.100000000000001" customHeight="1">
      <c r="B23" s="59" t="s">
        <v>19</v>
      </c>
      <c r="C23" s="59"/>
      <c r="D23" s="59" t="s">
        <v>21</v>
      </c>
      <c r="E23" s="59"/>
      <c r="F23" s="59" t="s">
        <v>107</v>
      </c>
      <c r="G23" s="59"/>
      <c r="H23" s="59" t="s">
        <v>34</v>
      </c>
      <c r="I23" s="59"/>
      <c r="J23" s="59" t="s">
        <v>64</v>
      </c>
      <c r="K23" s="38"/>
    </row>
    <row r="24" spans="2:11" s="5" customFormat="1" ht="20.100000000000001" customHeight="1">
      <c r="B24" s="60" t="s">
        <v>5</v>
      </c>
      <c r="C24" s="60"/>
      <c r="D24" s="60" t="s">
        <v>5</v>
      </c>
      <c r="E24" s="60"/>
      <c r="F24" s="60" t="s">
        <v>5</v>
      </c>
      <c r="G24" s="60"/>
      <c r="H24" s="60" t="s">
        <v>5</v>
      </c>
      <c r="I24" s="60"/>
      <c r="J24" s="60" t="s">
        <v>5</v>
      </c>
      <c r="K24" s="34"/>
    </row>
    <row r="25" spans="2:11" s="5" customFormat="1" ht="20.100000000000001" customHeight="1">
      <c r="B25" s="60" t="s">
        <v>4</v>
      </c>
      <c r="C25" s="60"/>
      <c r="D25" s="60" t="s">
        <v>4</v>
      </c>
      <c r="E25" s="60"/>
      <c r="F25" s="60" t="s">
        <v>4</v>
      </c>
      <c r="G25" s="60"/>
      <c r="H25" s="60" t="s">
        <v>4</v>
      </c>
      <c r="I25" s="60"/>
      <c r="J25" s="60" t="s">
        <v>4</v>
      </c>
      <c r="K25" s="34"/>
    </row>
    <row r="26" spans="2:11" s="5" customFormat="1" ht="20.100000000000001" customHeight="1">
      <c r="B26" s="60"/>
      <c r="C26" s="60"/>
      <c r="D26" s="60"/>
      <c r="E26" s="60"/>
      <c r="F26" s="60"/>
      <c r="G26" s="60"/>
      <c r="H26" s="60"/>
      <c r="I26" s="60"/>
      <c r="J26" s="60"/>
      <c r="K26" s="34"/>
    </row>
    <row r="27" spans="2:11" s="7" customFormat="1" ht="20.100000000000001" customHeight="1">
      <c r="B27" s="61">
        <f>B15+7</f>
        <v>15</v>
      </c>
      <c r="C27" s="64"/>
      <c r="D27" s="63">
        <f>B27+1</f>
        <v>16</v>
      </c>
      <c r="E27" s="64"/>
      <c r="F27" s="65">
        <f>D27+1</f>
        <v>17</v>
      </c>
      <c r="G27" s="64"/>
      <c r="H27" s="66">
        <f>F27+1</f>
        <v>18</v>
      </c>
      <c r="I27" s="64"/>
      <c r="J27" s="67">
        <f>H27+1</f>
        <v>19</v>
      </c>
      <c r="K27" s="39"/>
    </row>
    <row r="28" spans="2:11" s="3" customFormat="1" ht="20.100000000000001" customHeight="1">
      <c r="B28" s="71" t="s">
        <v>222</v>
      </c>
      <c r="C28" s="71"/>
      <c r="D28" s="71" t="s">
        <v>223</v>
      </c>
      <c r="E28" s="71"/>
      <c r="F28" s="71" t="s">
        <v>204</v>
      </c>
      <c r="G28" s="71"/>
      <c r="H28" s="71" t="s">
        <v>8</v>
      </c>
      <c r="I28" s="71"/>
      <c r="J28" s="71" t="s">
        <v>263</v>
      </c>
      <c r="K28" s="36"/>
    </row>
    <row r="29" spans="2:11" s="3" customFormat="1" ht="20.100000000000001" customHeight="1">
      <c r="B29" s="71" t="s">
        <v>255</v>
      </c>
      <c r="C29" s="71"/>
      <c r="D29" s="71"/>
      <c r="E29" s="71"/>
      <c r="F29" s="71" t="s">
        <v>252</v>
      </c>
      <c r="G29" s="71"/>
      <c r="H29" s="71" t="s">
        <v>254</v>
      </c>
      <c r="I29" s="71"/>
      <c r="J29" s="71" t="s">
        <v>254</v>
      </c>
      <c r="K29" s="36"/>
    </row>
    <row r="30" spans="2:11" s="3" customFormat="1" ht="12.9" customHeight="1">
      <c r="B30" s="72" t="s">
        <v>245</v>
      </c>
      <c r="C30" s="72"/>
      <c r="D30" s="72" t="s">
        <v>245</v>
      </c>
      <c r="E30" s="72"/>
      <c r="F30" s="72" t="s">
        <v>245</v>
      </c>
      <c r="G30" s="72"/>
      <c r="H30" s="72" t="s">
        <v>245</v>
      </c>
      <c r="I30" s="72"/>
      <c r="J30" s="72" t="s">
        <v>245</v>
      </c>
      <c r="K30" s="36"/>
    </row>
    <row r="31" spans="2:11" s="3" customFormat="1" ht="20.100000000000001" customHeight="1">
      <c r="B31" s="71" t="s">
        <v>134</v>
      </c>
      <c r="C31" s="71"/>
      <c r="D31" s="71" t="s">
        <v>55</v>
      </c>
      <c r="E31" s="71"/>
      <c r="F31" s="71" t="s">
        <v>240</v>
      </c>
      <c r="G31" s="71"/>
      <c r="H31" s="71" t="s">
        <v>219</v>
      </c>
      <c r="I31" s="71"/>
      <c r="J31" s="71" t="s">
        <v>126</v>
      </c>
      <c r="K31" s="36"/>
    </row>
    <row r="32" spans="2:11" s="3" customFormat="1" ht="20.100000000000001" customHeight="1">
      <c r="B32" s="71" t="s">
        <v>256</v>
      </c>
      <c r="C32" s="71"/>
      <c r="D32" s="71" t="s">
        <v>254</v>
      </c>
      <c r="E32" s="71"/>
      <c r="F32" s="71" t="s">
        <v>276</v>
      </c>
      <c r="G32" s="71"/>
      <c r="H32" s="71" t="s">
        <v>139</v>
      </c>
      <c r="I32" s="71"/>
      <c r="J32" s="71" t="s">
        <v>56</v>
      </c>
      <c r="K32" s="36"/>
    </row>
    <row r="33" spans="2:11" s="4" customFormat="1" ht="20.100000000000001" customHeight="1">
      <c r="B33" s="58" t="s">
        <v>40</v>
      </c>
      <c r="C33" s="58"/>
      <c r="D33" s="58" t="s">
        <v>40</v>
      </c>
      <c r="E33" s="58"/>
      <c r="F33" s="58" t="s">
        <v>40</v>
      </c>
      <c r="G33" s="58"/>
      <c r="H33" s="58" t="s">
        <v>40</v>
      </c>
      <c r="I33" s="58"/>
      <c r="J33" s="58" t="s">
        <v>40</v>
      </c>
      <c r="K33" s="37"/>
    </row>
    <row r="34" spans="2:11" s="4" customFormat="1" ht="20.100000000000001" customHeight="1">
      <c r="B34" s="59" t="s">
        <v>14</v>
      </c>
      <c r="C34" s="59"/>
      <c r="D34" s="59" t="s">
        <v>88</v>
      </c>
      <c r="E34" s="59"/>
      <c r="F34" s="59" t="s">
        <v>23</v>
      </c>
      <c r="G34" s="59"/>
      <c r="H34" s="59" t="s">
        <v>110</v>
      </c>
      <c r="I34" s="59"/>
      <c r="J34" s="59" t="s">
        <v>61</v>
      </c>
      <c r="K34" s="38"/>
    </row>
    <row r="35" spans="2:11" s="3" customFormat="1" ht="20.100000000000001" customHeight="1">
      <c r="B35" s="59" t="s">
        <v>89</v>
      </c>
      <c r="C35" s="59"/>
      <c r="D35" s="59" t="s">
        <v>36</v>
      </c>
      <c r="E35" s="59"/>
      <c r="F35" s="59" t="s">
        <v>66</v>
      </c>
      <c r="G35" s="59"/>
      <c r="H35" s="59" t="s">
        <v>106</v>
      </c>
      <c r="I35" s="59"/>
      <c r="J35" s="59" t="s">
        <v>20</v>
      </c>
      <c r="K35" s="38"/>
    </row>
    <row r="36" spans="2:11" s="3" customFormat="1" ht="20.100000000000001" customHeight="1">
      <c r="B36" s="60" t="s">
        <v>5</v>
      </c>
      <c r="C36" s="60"/>
      <c r="D36" s="60" t="s">
        <v>5</v>
      </c>
      <c r="E36" s="60"/>
      <c r="F36" s="60" t="s">
        <v>5</v>
      </c>
      <c r="G36" s="60"/>
      <c r="H36" s="60" t="s">
        <v>5</v>
      </c>
      <c r="I36" s="60"/>
      <c r="J36" s="60" t="s">
        <v>5</v>
      </c>
      <c r="K36" s="34"/>
    </row>
    <row r="37" spans="2:11" s="3" customFormat="1" ht="20.100000000000001" customHeight="1">
      <c r="B37" s="60" t="s">
        <v>4</v>
      </c>
      <c r="C37" s="60"/>
      <c r="D37" s="60" t="s">
        <v>4</v>
      </c>
      <c r="E37" s="60"/>
      <c r="F37" s="60" t="s">
        <v>4</v>
      </c>
      <c r="G37" s="60"/>
      <c r="H37" s="60" t="s">
        <v>4</v>
      </c>
      <c r="I37" s="60"/>
      <c r="J37" s="60" t="s">
        <v>4</v>
      </c>
      <c r="K37" s="34"/>
    </row>
    <row r="38" spans="2:11" s="3" customFormat="1" ht="20.100000000000001" customHeight="1">
      <c r="B38" s="60"/>
      <c r="C38" s="60"/>
      <c r="D38" s="60"/>
      <c r="E38" s="60"/>
      <c r="F38" s="60"/>
      <c r="G38" s="60"/>
      <c r="H38" s="60"/>
      <c r="I38" s="60"/>
      <c r="J38" s="60"/>
      <c r="K38" s="34"/>
    </row>
    <row r="39" spans="2:11" s="7" customFormat="1" ht="20.100000000000001" customHeight="1">
      <c r="B39" s="61">
        <f>B27+7</f>
        <v>22</v>
      </c>
      <c r="C39" s="68"/>
      <c r="D39" s="63">
        <f>B39+1</f>
        <v>23</v>
      </c>
      <c r="E39" s="68"/>
      <c r="F39" s="65">
        <f>D39+1</f>
        <v>24</v>
      </c>
      <c r="G39" s="68"/>
      <c r="H39" s="66">
        <f>F39+1</f>
        <v>25</v>
      </c>
      <c r="I39" s="68"/>
      <c r="J39" s="67">
        <f>H39+1</f>
        <v>26</v>
      </c>
      <c r="K39" s="35"/>
    </row>
    <row r="40" spans="2:11" s="3" customFormat="1" ht="20.100000000000001" customHeight="1">
      <c r="B40" s="73" t="s">
        <v>247</v>
      </c>
      <c r="C40" s="73"/>
      <c r="D40" s="71" t="s">
        <v>15</v>
      </c>
      <c r="E40" s="71"/>
      <c r="F40" s="71" t="s">
        <v>270</v>
      </c>
      <c r="G40" s="71"/>
      <c r="H40" s="71" t="s">
        <v>249</v>
      </c>
      <c r="I40" s="71"/>
      <c r="J40" s="71" t="s">
        <v>57</v>
      </c>
      <c r="K40" s="36"/>
    </row>
    <row r="41" spans="2:11" s="3" customFormat="1" ht="20.100000000000001" customHeight="1">
      <c r="B41" s="73" t="s">
        <v>43</v>
      </c>
      <c r="C41" s="73"/>
      <c r="D41" s="71"/>
      <c r="E41" s="71"/>
      <c r="F41" s="71" t="s">
        <v>252</v>
      </c>
      <c r="G41" s="71"/>
      <c r="H41" s="71" t="s">
        <v>137</v>
      </c>
      <c r="I41" s="71"/>
      <c r="J41" s="71" t="s">
        <v>127</v>
      </c>
      <c r="K41" s="36"/>
    </row>
    <row r="42" spans="2:11" s="3" customFormat="1" ht="12.9" customHeight="1">
      <c r="B42" s="70" t="s">
        <v>245</v>
      </c>
      <c r="C42" s="70"/>
      <c r="D42" s="72" t="s">
        <v>245</v>
      </c>
      <c r="E42" s="72"/>
      <c r="F42" s="72" t="s">
        <v>245</v>
      </c>
      <c r="G42" s="72"/>
      <c r="H42" s="72" t="s">
        <v>245</v>
      </c>
      <c r="I42" s="72"/>
      <c r="J42" s="72" t="s">
        <v>245</v>
      </c>
      <c r="K42" s="36"/>
    </row>
    <row r="43" spans="2:11" s="3" customFormat="1" ht="20.100000000000001" customHeight="1">
      <c r="B43" s="71" t="s">
        <v>39</v>
      </c>
      <c r="C43" s="71"/>
      <c r="D43" s="71" t="s">
        <v>10</v>
      </c>
      <c r="E43" s="71"/>
      <c r="F43" s="71" t="s">
        <v>58</v>
      </c>
      <c r="G43" s="71"/>
      <c r="H43" s="71" t="s">
        <v>213</v>
      </c>
      <c r="I43" s="71"/>
      <c r="J43" s="71" t="s">
        <v>235</v>
      </c>
      <c r="K43" s="36"/>
    </row>
    <row r="44" spans="2:11" s="3" customFormat="1" ht="19.5" customHeight="1">
      <c r="B44" s="71" t="s">
        <v>136</v>
      </c>
      <c r="C44" s="71"/>
      <c r="D44" s="71" t="s">
        <v>142</v>
      </c>
      <c r="E44" s="71"/>
      <c r="F44" s="71" t="s">
        <v>140</v>
      </c>
      <c r="G44" s="71"/>
      <c r="H44" s="71" t="s">
        <v>48</v>
      </c>
      <c r="I44" s="71"/>
      <c r="J44" s="71"/>
      <c r="K44" s="36"/>
    </row>
    <row r="45" spans="2:11" s="4" customFormat="1" ht="20.100000000000001" customHeight="1">
      <c r="B45" s="58" t="s">
        <v>40</v>
      </c>
      <c r="C45" s="58"/>
      <c r="D45" s="58" t="s">
        <v>40</v>
      </c>
      <c r="E45" s="58"/>
      <c r="F45" s="58" t="s">
        <v>40</v>
      </c>
      <c r="G45" s="58"/>
      <c r="H45" s="58" t="s">
        <v>40</v>
      </c>
      <c r="I45" s="58"/>
      <c r="J45" s="58" t="s">
        <v>40</v>
      </c>
      <c r="K45" s="37"/>
    </row>
    <row r="46" spans="2:11" s="4" customFormat="1" ht="20.100000000000001" customHeight="1">
      <c r="B46" s="59" t="s">
        <v>12</v>
      </c>
      <c r="C46" s="59"/>
      <c r="D46" s="59" t="s">
        <v>88</v>
      </c>
      <c r="E46" s="59"/>
      <c r="F46" s="59" t="s">
        <v>14</v>
      </c>
      <c r="G46" s="59"/>
      <c r="H46" s="59" t="s">
        <v>110</v>
      </c>
      <c r="I46" s="59"/>
      <c r="J46" s="96" t="s">
        <v>62</v>
      </c>
      <c r="K46" s="38"/>
    </row>
    <row r="47" spans="2:11" s="4" customFormat="1" ht="20.100000000000001" customHeight="1">
      <c r="B47" s="59" t="s">
        <v>9</v>
      </c>
      <c r="C47" s="59"/>
      <c r="D47" s="59" t="s">
        <v>109</v>
      </c>
      <c r="E47" s="59"/>
      <c r="F47" s="59" t="s">
        <v>20</v>
      </c>
      <c r="G47" s="59"/>
      <c r="H47" s="59" t="s">
        <v>18</v>
      </c>
      <c r="I47" s="59"/>
      <c r="J47" s="59" t="s">
        <v>34</v>
      </c>
      <c r="K47" s="38"/>
    </row>
    <row r="48" spans="2:11" s="3" customFormat="1" ht="20.100000000000001" customHeight="1">
      <c r="B48" s="60" t="s">
        <v>5</v>
      </c>
      <c r="C48" s="60"/>
      <c r="D48" s="60" t="s">
        <v>5</v>
      </c>
      <c r="E48" s="60"/>
      <c r="F48" s="60" t="s">
        <v>5</v>
      </c>
      <c r="G48" s="60"/>
      <c r="H48" s="60" t="s">
        <v>5</v>
      </c>
      <c r="I48" s="60"/>
      <c r="J48" s="60" t="s">
        <v>5</v>
      </c>
      <c r="K48" s="34"/>
    </row>
    <row r="49" spans="1:14" s="3" customFormat="1" ht="20.100000000000001" customHeight="1">
      <c r="B49" s="60" t="s">
        <v>4</v>
      </c>
      <c r="C49" s="60"/>
      <c r="D49" s="60" t="s">
        <v>4</v>
      </c>
      <c r="E49" s="60"/>
      <c r="F49" s="60" t="s">
        <v>4</v>
      </c>
      <c r="G49" s="60"/>
      <c r="H49" s="60" t="s">
        <v>4</v>
      </c>
      <c r="I49" s="60"/>
      <c r="J49" s="60" t="s">
        <v>4</v>
      </c>
      <c r="K49" s="34"/>
    </row>
    <row r="50" spans="1:14" s="3" customFormat="1" ht="20.100000000000001" customHeight="1">
      <c r="B50" s="60"/>
      <c r="C50" s="60"/>
      <c r="D50" s="60"/>
      <c r="E50" s="60"/>
      <c r="F50" s="60"/>
      <c r="G50" s="60"/>
      <c r="H50" s="60"/>
      <c r="I50" s="60"/>
      <c r="J50" s="60"/>
      <c r="K50" s="34"/>
    </row>
    <row r="51" spans="1:14" s="3" customFormat="1" ht="20.100000000000001" customHeight="1" thickBot="1">
      <c r="A51" s="93"/>
      <c r="B51" s="60"/>
      <c r="C51" s="60"/>
      <c r="D51" s="60"/>
      <c r="E51" s="60"/>
      <c r="F51" s="60"/>
      <c r="G51" s="60"/>
      <c r="H51" s="60"/>
      <c r="I51" s="60"/>
      <c r="J51" s="60"/>
      <c r="K51" s="34"/>
      <c r="L51" s="85"/>
      <c r="M51" s="85"/>
      <c r="N51" s="85"/>
    </row>
    <row r="52" spans="1:14" ht="20.100000000000001" customHeight="1" thickBot="1">
      <c r="A52" s="95"/>
      <c r="B52" s="110" t="s">
        <v>260</v>
      </c>
      <c r="C52" s="111"/>
      <c r="D52" s="112"/>
      <c r="E52" s="112"/>
      <c r="F52" s="112"/>
      <c r="G52" s="112"/>
      <c r="H52" s="112"/>
      <c r="I52" s="112"/>
      <c r="J52" s="113"/>
    </row>
    <row r="53" spans="1:14" ht="20.100000000000001" customHeight="1"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</row>
  </sheetData>
  <mergeCells count="1">
    <mergeCell ref="B52:J52"/>
  </mergeCells>
  <dataValidations count="20">
    <dataValidation type="list" allowBlank="1" showInputMessage="1" showErrorMessage="1" errorTitle="Starchy" error="Starchy Choice" sqref="K34 H46:I46 D22:E22 H35 H34:I34">
      <formula1>OTHER</formula1>
    </dataValidation>
    <dataValidation type="list" allowBlank="1" showInputMessage="1" showErrorMessage="1" sqref="H4:I4">
      <formula1>CHICKEN_SAND</formula1>
    </dataValidation>
    <dataValidation type="list" allowBlank="1" showInputMessage="1" showErrorMessage="1" sqref="J16:K16 H40:I40 B4:C4 F4:G4 J28">
      <formula1>HAM_PORK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J4 H19:I19">
      <formula1>BOWLS</formula1>
    </dataValidation>
    <dataValidation type="list" allowBlank="1" showInputMessage="1" showErrorMessage="1" sqref="J11:K11 D47:E47 F23:G23 F11:G11">
      <formula1>OTHER</formula1>
    </dataValidation>
    <dataValidation type="list" allowBlank="1" showInputMessage="1" showErrorMessage="1" errorTitle="Starchy" error="Starchy Choice" sqref="F46:G46 F22:G22 B22:C22 F10:I10 B10:C10 B34:C34 J34">
      <formula1>STARCH</formula1>
    </dataValidation>
    <dataValidation type="list" allowBlank="1" showInputMessage="1" showErrorMessage="1" sqref="J23:K23 D46:E46 D10:E10 D34:E34">
      <formula1>BEAN</formula1>
    </dataValidation>
    <dataValidation type="list" allowBlank="1" showInputMessage="1" showErrorMessage="1" sqref="H47:I47 D23:E23 H11:I11 F34:G34 I35">
      <formula1>GREEN</formula1>
    </dataValidation>
    <dataValidation type="list" allowBlank="1" showInputMessage="1" showErrorMessage="1" sqref="J46:K46 J10:K10 J35:K35 H22:K22 F47:G47 B46:C46 B23:C23 B11:E11 D35:G35">
      <formula1>RED</formula1>
    </dataValidation>
    <dataValidation type="list" allowBlank="1" showInputMessage="1" showErrorMessage="1" sqref="J47:K47 B47:C47 H23:I23 B35:C35">
      <formula1>STARCH</formula1>
    </dataValidation>
    <dataValidation type="list" allowBlank="1" showInputMessage="1" showErrorMessage="1" sqref="B43:C43 B19:C19 B7:C7 B31:C31">
      <formula1>CHICKEN_FORMED</formula1>
    </dataValidation>
    <dataValidation type="list" allowBlank="1" showInputMessage="1" showErrorMessage="1" sqref="B29:K30 J17:K18 B5:K6 H41:K42 B44:I44 B17:G18 B20:I20 H8:I8 B8:E8 B32:I32 D41:E42 F42:G42 F41">
      <formula1>Grains</formula1>
    </dataValidation>
    <dataValidation type="list" allowBlank="1" showInputMessage="1" showErrorMessage="1" sqref="J40:K40 H28:I28 F43:G43 D16:E16 F19:G19 D4:E4 F31:G31">
      <formula1>Chicken</formula1>
    </dataValidation>
    <dataValidation type="list" allowBlank="1" showInputMessage="1" showErrorMessage="1" sqref="F8:G8">
      <formula1>SAUSAGE</formula1>
    </dataValidation>
    <dataValidation type="list" allowBlank="1" showInputMessage="1" showErrorMessage="1" sqref="B16:C16 F28:G28 G40:G41 F40">
      <formula1>BEEF</formula1>
    </dataValidation>
    <dataValidation type="list" allowBlank="1" showInputMessage="1" showErrorMessage="1" sqref="D43:E43 D19:E19 D7:E7 D31:E31">
      <formula1>MEXICAN</formula1>
    </dataValidation>
    <dataValidation type="list" allowBlank="1" showInputMessage="1" showErrorMessage="1" sqref="D40:E40 F16:G16">
      <formula1>DOG</formula1>
    </dataValidation>
    <dataValidation type="list" allowBlank="1" showInputMessage="1" showErrorMessage="1" sqref="H43:I43 H7:I7 D28:E28 H31:I31">
      <formula1>PASTA</formula1>
    </dataValidation>
    <dataValidation type="list" allowBlank="1" showInputMessage="1" showErrorMessage="1" sqref="J19:K19 J7:K7 J31:K31 J43:K43">
      <formula1>PIZZA</formula1>
    </dataValidation>
  </dataValidations>
  <printOptions horizontalCentered="1" verticalCentered="1"/>
  <pageMargins left="0" right="0" top="0" bottom="0" header="0" footer="0"/>
  <pageSetup scale="52" orientation="landscape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zoomScaleNormal="100" zoomScaleSheetLayoutView="75" zoomScalePageLayoutView="75" workbookViewId="0">
      <selection activeCell="D5" sqref="D5"/>
    </sheetView>
  </sheetViews>
  <sheetFormatPr defaultColWidth="8.88671875" defaultRowHeight="20.100000000000001" customHeight="1"/>
  <cols>
    <col min="1" max="1" width="68.88671875" style="85" customWidth="1"/>
    <col min="2" max="2" width="34.6640625" style="85" customWidth="1"/>
    <col min="3" max="3" width="2.6640625" style="85" customWidth="1"/>
    <col min="4" max="4" width="34.6640625" style="85" customWidth="1"/>
    <col min="5" max="5" width="2.6640625" style="85" customWidth="1"/>
    <col min="6" max="6" width="34.6640625" style="85" customWidth="1"/>
    <col min="7" max="7" width="2.6640625" style="85" customWidth="1"/>
    <col min="8" max="8" width="34.6640625" style="85" customWidth="1"/>
    <col min="9" max="9" width="2.6640625" style="85" customWidth="1"/>
    <col min="10" max="10" width="34.6640625" style="85" customWidth="1"/>
    <col min="11" max="11" width="5" style="85" customWidth="1"/>
    <col min="12" max="16384" width="8.88671875" style="85"/>
  </cols>
  <sheetData>
    <row r="1" spans="2:20" ht="129" customHeight="1">
      <c r="B1" s="84"/>
      <c r="C1" s="84"/>
    </row>
    <row r="2" spans="2:20" s="2" customFormat="1" ht="33.75" customHeight="1">
      <c r="B2" s="57" t="s">
        <v>0</v>
      </c>
      <c r="C2" s="57"/>
      <c r="D2" s="57" t="s">
        <v>1</v>
      </c>
      <c r="E2" s="57"/>
      <c r="F2" s="57" t="s">
        <v>237</v>
      </c>
      <c r="G2" s="57"/>
      <c r="H2" s="57" t="s">
        <v>2</v>
      </c>
      <c r="I2" s="57"/>
      <c r="J2" s="57" t="s">
        <v>3</v>
      </c>
      <c r="K2" s="41"/>
      <c r="T2" s="27"/>
    </row>
    <row r="3" spans="2:20" s="2" customFormat="1" ht="20.100000000000001" customHeight="1">
      <c r="B3" s="61">
        <v>1</v>
      </c>
      <c r="C3" s="64"/>
      <c r="D3" s="63">
        <f>B3+1</f>
        <v>2</v>
      </c>
      <c r="E3" s="64"/>
      <c r="F3" s="65">
        <f>D3+1</f>
        <v>3</v>
      </c>
      <c r="G3" s="64"/>
      <c r="H3" s="66">
        <f>F3+1</f>
        <v>4</v>
      </c>
      <c r="I3" s="64"/>
      <c r="J3" s="67">
        <f>H3+1</f>
        <v>5</v>
      </c>
      <c r="K3" s="39"/>
      <c r="T3" s="27"/>
    </row>
    <row r="4" spans="2:20" s="3" customFormat="1" ht="20.100000000000001" customHeight="1">
      <c r="B4" s="71" t="s">
        <v>267</v>
      </c>
      <c r="C4" s="71"/>
      <c r="D4" s="71" t="s">
        <v>128</v>
      </c>
      <c r="E4" s="71"/>
      <c r="F4" s="71" t="s">
        <v>17</v>
      </c>
      <c r="G4" s="71"/>
      <c r="H4" s="71" t="s">
        <v>163</v>
      </c>
      <c r="I4" s="71"/>
      <c r="J4" s="70" t="s">
        <v>272</v>
      </c>
      <c r="K4" s="36"/>
      <c r="T4" s="27"/>
    </row>
    <row r="5" spans="2:20" s="3" customFormat="1" ht="20.100000000000001" customHeight="1">
      <c r="B5" s="71" t="s">
        <v>269</v>
      </c>
      <c r="C5" s="71"/>
      <c r="D5" s="71" t="s">
        <v>252</v>
      </c>
      <c r="E5" s="71"/>
      <c r="F5" s="71" t="s">
        <v>253</v>
      </c>
      <c r="G5" s="71"/>
      <c r="H5" s="71" t="s">
        <v>252</v>
      </c>
      <c r="I5" s="71"/>
      <c r="J5" s="70" t="s">
        <v>273</v>
      </c>
      <c r="K5" s="36"/>
      <c r="T5" s="27"/>
    </row>
    <row r="6" spans="2:20" s="3" customFormat="1" ht="12.9" customHeight="1">
      <c r="B6" s="72" t="s">
        <v>245</v>
      </c>
      <c r="C6" s="72"/>
      <c r="D6" s="72" t="s">
        <v>245</v>
      </c>
      <c r="E6" s="72"/>
      <c r="F6" s="72" t="s">
        <v>245</v>
      </c>
      <c r="G6" s="72"/>
      <c r="H6" s="72" t="s">
        <v>245</v>
      </c>
      <c r="I6" s="72"/>
      <c r="J6" s="70"/>
      <c r="K6" s="36"/>
      <c r="T6" s="27"/>
    </row>
    <row r="7" spans="2:20" s="3" customFormat="1" ht="20.100000000000001" customHeight="1">
      <c r="B7" s="71" t="s">
        <v>7</v>
      </c>
      <c r="C7" s="71"/>
      <c r="D7" s="71" t="s">
        <v>51</v>
      </c>
      <c r="E7" s="71"/>
      <c r="F7" s="71" t="s">
        <v>41</v>
      </c>
      <c r="G7" s="71"/>
      <c r="H7" s="71" t="s">
        <v>216</v>
      </c>
      <c r="I7" s="71"/>
      <c r="J7" s="71" t="s">
        <v>165</v>
      </c>
      <c r="K7" s="36"/>
      <c r="T7" s="27"/>
    </row>
    <row r="8" spans="2:20" s="3" customFormat="1" ht="20.100000000000001" customHeight="1">
      <c r="B8" s="71" t="s">
        <v>256</v>
      </c>
      <c r="C8" s="71"/>
      <c r="D8" s="71" t="s">
        <v>136</v>
      </c>
      <c r="E8" s="71"/>
      <c r="F8" s="71" t="s">
        <v>161</v>
      </c>
      <c r="G8" s="71"/>
      <c r="H8" s="71" t="s">
        <v>138</v>
      </c>
      <c r="I8" s="71"/>
      <c r="J8" s="71"/>
      <c r="K8" s="36"/>
      <c r="T8" s="27"/>
    </row>
    <row r="9" spans="2:20" s="4" customFormat="1" ht="20.100000000000001" customHeight="1">
      <c r="B9" s="58" t="s">
        <v>40</v>
      </c>
      <c r="C9" s="58"/>
      <c r="D9" s="58" t="s">
        <v>40</v>
      </c>
      <c r="E9" s="58"/>
      <c r="F9" s="58" t="s">
        <v>40</v>
      </c>
      <c r="G9" s="58"/>
      <c r="H9" s="58" t="s">
        <v>40</v>
      </c>
      <c r="I9" s="58"/>
      <c r="J9" s="58" t="s">
        <v>40</v>
      </c>
      <c r="K9" s="37"/>
      <c r="T9" s="27"/>
    </row>
    <row r="10" spans="2:20" s="4" customFormat="1" ht="20.100000000000001" customHeight="1">
      <c r="B10" s="59" t="s">
        <v>61</v>
      </c>
      <c r="C10" s="59"/>
      <c r="D10" s="59" t="s">
        <v>98</v>
      </c>
      <c r="E10" s="59"/>
      <c r="F10" s="59" t="s">
        <v>95</v>
      </c>
      <c r="G10" s="59"/>
      <c r="H10" s="59" t="s">
        <v>23</v>
      </c>
      <c r="I10" s="59"/>
      <c r="J10" s="59" t="s">
        <v>26</v>
      </c>
      <c r="K10" s="38"/>
      <c r="T10" s="27"/>
    </row>
    <row r="11" spans="2:20" s="3" customFormat="1" ht="20.100000000000001" customHeight="1">
      <c r="B11" s="59" t="s">
        <v>64</v>
      </c>
      <c r="C11" s="59"/>
      <c r="D11" s="59" t="s">
        <v>22</v>
      </c>
      <c r="E11" s="59"/>
      <c r="F11" s="59" t="s">
        <v>68</v>
      </c>
      <c r="G11" s="59"/>
      <c r="H11" s="59" t="s">
        <v>104</v>
      </c>
      <c r="I11" s="59"/>
      <c r="J11" s="59" t="s">
        <v>105</v>
      </c>
      <c r="K11" s="38"/>
      <c r="T11" s="28"/>
    </row>
    <row r="12" spans="2:20" s="3" customFormat="1" ht="20.100000000000001" customHeight="1">
      <c r="B12" s="60" t="s">
        <v>5</v>
      </c>
      <c r="C12" s="60"/>
      <c r="D12" s="60" t="s">
        <v>5</v>
      </c>
      <c r="E12" s="60"/>
      <c r="F12" s="60" t="s">
        <v>5</v>
      </c>
      <c r="G12" s="60"/>
      <c r="H12" s="60" t="s">
        <v>5</v>
      </c>
      <c r="I12" s="60"/>
      <c r="J12" s="60" t="s">
        <v>5</v>
      </c>
      <c r="K12" s="34"/>
    </row>
    <row r="13" spans="2:20" s="3" customFormat="1" ht="20.100000000000001" customHeight="1">
      <c r="B13" s="60" t="s">
        <v>4</v>
      </c>
      <c r="C13" s="60"/>
      <c r="D13" s="60" t="s">
        <v>4</v>
      </c>
      <c r="E13" s="60"/>
      <c r="F13" s="60" t="s">
        <v>4</v>
      </c>
      <c r="G13" s="60"/>
      <c r="H13" s="60" t="s">
        <v>4</v>
      </c>
      <c r="I13" s="60"/>
      <c r="J13" s="60" t="s">
        <v>4</v>
      </c>
      <c r="K13" s="34"/>
    </row>
    <row r="14" spans="2:20" s="3" customFormat="1" ht="20.100000000000001" customHeight="1">
      <c r="B14" s="60"/>
      <c r="C14" s="60"/>
      <c r="D14" s="60"/>
      <c r="E14" s="60"/>
      <c r="F14" s="60"/>
      <c r="G14" s="60"/>
      <c r="H14" s="60"/>
      <c r="I14" s="60"/>
      <c r="J14" s="60"/>
      <c r="K14" s="34"/>
    </row>
    <row r="15" spans="2:20" s="2" customFormat="1" ht="20.100000000000001" customHeight="1">
      <c r="B15" s="61">
        <f>B3+7</f>
        <v>8</v>
      </c>
      <c r="C15" s="69"/>
      <c r="D15" s="63">
        <f>B15+1</f>
        <v>9</v>
      </c>
      <c r="E15" s="69"/>
      <c r="F15" s="65">
        <f>D15+1</f>
        <v>10</v>
      </c>
      <c r="G15" s="69"/>
      <c r="H15" s="66">
        <f>F15+1</f>
        <v>11</v>
      </c>
      <c r="I15" s="69"/>
      <c r="J15" s="67">
        <f>H15+1</f>
        <v>12</v>
      </c>
      <c r="K15" s="35"/>
    </row>
    <row r="16" spans="2:20" s="5" customFormat="1" ht="20.100000000000001" customHeight="1">
      <c r="B16" s="71" t="s">
        <v>204</v>
      </c>
      <c r="C16" s="71"/>
      <c r="D16" s="73" t="s">
        <v>247</v>
      </c>
      <c r="E16" s="73"/>
      <c r="F16" s="71" t="s">
        <v>200</v>
      </c>
      <c r="G16" s="71"/>
      <c r="H16" s="71" t="s">
        <v>128</v>
      </c>
      <c r="I16" s="71"/>
      <c r="J16" s="71" t="s">
        <v>49</v>
      </c>
      <c r="K16" s="36"/>
    </row>
    <row r="17" spans="2:11" s="5" customFormat="1" ht="20.100000000000001" customHeight="1">
      <c r="B17" s="71" t="s">
        <v>252</v>
      </c>
      <c r="C17" s="71"/>
      <c r="D17" s="73" t="s">
        <v>43</v>
      </c>
      <c r="E17" s="73"/>
      <c r="F17" s="71" t="s">
        <v>277</v>
      </c>
      <c r="G17" s="71"/>
      <c r="H17" s="71" t="s">
        <v>253</v>
      </c>
      <c r="I17" s="71"/>
      <c r="J17" s="71"/>
      <c r="K17" s="36"/>
    </row>
    <row r="18" spans="2:11" s="5" customFormat="1" ht="12.9" customHeight="1">
      <c r="B18" s="72" t="s">
        <v>245</v>
      </c>
      <c r="C18" s="72"/>
      <c r="D18" s="70" t="s">
        <v>245</v>
      </c>
      <c r="E18" s="70"/>
      <c r="F18" s="72" t="s">
        <v>245</v>
      </c>
      <c r="G18" s="72"/>
      <c r="H18" s="72" t="s">
        <v>245</v>
      </c>
      <c r="I18" s="72"/>
      <c r="J18" s="72" t="s">
        <v>245</v>
      </c>
      <c r="K18" s="36"/>
    </row>
    <row r="19" spans="2:11" s="5" customFormat="1" ht="20.100000000000001" customHeight="1">
      <c r="B19" s="71" t="s">
        <v>42</v>
      </c>
      <c r="C19" s="71"/>
      <c r="D19" s="71" t="s">
        <v>55</v>
      </c>
      <c r="E19" s="71"/>
      <c r="F19" s="71" t="s">
        <v>39</v>
      </c>
      <c r="G19" s="71"/>
      <c r="H19" s="71" t="s">
        <v>60</v>
      </c>
      <c r="I19" s="71"/>
      <c r="J19" s="71" t="s">
        <v>29</v>
      </c>
      <c r="K19" s="36"/>
    </row>
    <row r="20" spans="2:11" s="5" customFormat="1" ht="20.100000000000001" customHeight="1">
      <c r="B20" s="71" t="s">
        <v>276</v>
      </c>
      <c r="C20" s="71"/>
      <c r="D20" s="71" t="s">
        <v>254</v>
      </c>
      <c r="E20" s="71"/>
      <c r="F20" s="71" t="s">
        <v>256</v>
      </c>
      <c r="G20" s="71"/>
      <c r="H20" s="71" t="s">
        <v>48</v>
      </c>
      <c r="I20" s="71"/>
      <c r="J20" s="71" t="s">
        <v>30</v>
      </c>
      <c r="K20" s="36"/>
    </row>
    <row r="21" spans="2:11" s="6" customFormat="1" ht="20.100000000000001" customHeight="1">
      <c r="B21" s="58" t="s">
        <v>40</v>
      </c>
      <c r="C21" s="58"/>
      <c r="D21" s="58" t="s">
        <v>40</v>
      </c>
      <c r="E21" s="58"/>
      <c r="F21" s="58" t="s">
        <v>40</v>
      </c>
      <c r="G21" s="58"/>
      <c r="H21" s="58" t="s">
        <v>40</v>
      </c>
      <c r="I21" s="58"/>
      <c r="J21" s="58" t="s">
        <v>40</v>
      </c>
      <c r="K21" s="37"/>
    </row>
    <row r="22" spans="2:11" s="6" customFormat="1" ht="20.100000000000001" customHeight="1">
      <c r="B22" s="59" t="s">
        <v>23</v>
      </c>
      <c r="C22" s="59"/>
      <c r="D22" s="59" t="s">
        <v>88</v>
      </c>
      <c r="E22" s="59"/>
      <c r="F22" s="59" t="s">
        <v>9</v>
      </c>
      <c r="G22" s="59"/>
      <c r="H22" s="59" t="s">
        <v>61</v>
      </c>
      <c r="I22" s="59"/>
      <c r="J22" s="59" t="s">
        <v>67</v>
      </c>
      <c r="K22" s="38"/>
    </row>
    <row r="23" spans="2:11" s="5" customFormat="1" ht="20.100000000000001" customHeight="1">
      <c r="B23" s="59" t="s">
        <v>105</v>
      </c>
      <c r="C23" s="59"/>
      <c r="D23" s="59" t="s">
        <v>92</v>
      </c>
      <c r="E23" s="59"/>
      <c r="F23" s="59" t="s">
        <v>66</v>
      </c>
      <c r="G23" s="59"/>
      <c r="H23" s="59" t="s">
        <v>22</v>
      </c>
      <c r="I23" s="59"/>
      <c r="J23" s="59" t="s">
        <v>32</v>
      </c>
      <c r="K23" s="38"/>
    </row>
    <row r="24" spans="2:11" s="5" customFormat="1" ht="20.100000000000001" customHeight="1">
      <c r="B24" s="60" t="s">
        <v>5</v>
      </c>
      <c r="C24" s="60"/>
      <c r="D24" s="60" t="s">
        <v>5</v>
      </c>
      <c r="E24" s="60"/>
      <c r="F24" s="60" t="s">
        <v>5</v>
      </c>
      <c r="G24" s="60"/>
      <c r="H24" s="60" t="s">
        <v>5</v>
      </c>
      <c r="I24" s="60"/>
      <c r="J24" s="60" t="s">
        <v>5</v>
      </c>
      <c r="K24" s="34"/>
    </row>
    <row r="25" spans="2:11" s="5" customFormat="1" ht="20.100000000000001" customHeight="1">
      <c r="B25" s="60" t="s">
        <v>4</v>
      </c>
      <c r="C25" s="60"/>
      <c r="D25" s="60" t="s">
        <v>4</v>
      </c>
      <c r="E25" s="60"/>
      <c r="F25" s="60" t="s">
        <v>4</v>
      </c>
      <c r="G25" s="60"/>
      <c r="H25" s="60" t="s">
        <v>4</v>
      </c>
      <c r="I25" s="60"/>
      <c r="J25" s="60" t="s">
        <v>4</v>
      </c>
      <c r="K25" s="34"/>
    </row>
    <row r="26" spans="2:11" s="5" customFormat="1" ht="20.100000000000001" customHeight="1">
      <c r="B26" s="60"/>
      <c r="C26" s="60"/>
      <c r="D26" s="60"/>
      <c r="E26" s="60"/>
      <c r="F26" s="60"/>
      <c r="G26" s="60"/>
      <c r="H26" s="60"/>
      <c r="I26" s="60"/>
      <c r="J26" s="60"/>
      <c r="K26" s="34"/>
    </row>
    <row r="27" spans="2:11" s="7" customFormat="1" ht="20.100000000000001" customHeight="1">
      <c r="B27" s="61">
        <f>B15+7</f>
        <v>15</v>
      </c>
      <c r="C27" s="64"/>
      <c r="D27" s="63">
        <f>B27+1</f>
        <v>16</v>
      </c>
      <c r="E27" s="64"/>
      <c r="F27" s="65">
        <f>D27+1</f>
        <v>17</v>
      </c>
      <c r="G27" s="64"/>
      <c r="H27" s="66">
        <f>F27+1</f>
        <v>18</v>
      </c>
      <c r="I27" s="64"/>
      <c r="J27" s="67">
        <f>H27+1</f>
        <v>19</v>
      </c>
      <c r="K27" s="39"/>
    </row>
    <row r="28" spans="2:11" s="3" customFormat="1" ht="20.100000000000001" customHeight="1">
      <c r="B28" s="71"/>
      <c r="C28" s="71"/>
      <c r="D28" s="71"/>
      <c r="E28" s="71"/>
      <c r="F28" s="71"/>
      <c r="G28" s="71"/>
      <c r="H28" s="71"/>
      <c r="I28" s="71"/>
      <c r="J28" s="71"/>
      <c r="K28" s="36"/>
    </row>
    <row r="29" spans="2:11" s="3" customFormat="1" ht="20.100000000000001" customHeight="1">
      <c r="B29" s="71"/>
      <c r="C29" s="71"/>
      <c r="D29" s="71"/>
      <c r="E29" s="71"/>
      <c r="F29" s="71"/>
      <c r="G29" s="71"/>
      <c r="H29" s="71"/>
      <c r="I29" s="71"/>
      <c r="J29" s="71"/>
      <c r="K29" s="36"/>
    </row>
    <row r="30" spans="2:11" s="3" customFormat="1" ht="12.9" customHeight="1">
      <c r="B30" s="72"/>
      <c r="C30" s="72"/>
      <c r="D30" s="72"/>
      <c r="E30" s="72"/>
      <c r="F30" s="72"/>
      <c r="G30" s="72"/>
      <c r="H30" s="72"/>
      <c r="I30" s="72"/>
      <c r="J30" s="72"/>
      <c r="K30" s="36"/>
    </row>
    <row r="31" spans="2:11" s="3" customFormat="1" ht="20.100000000000001" customHeight="1">
      <c r="B31" s="71"/>
      <c r="C31" s="71"/>
      <c r="D31" s="71"/>
      <c r="E31" s="71"/>
      <c r="F31" s="71"/>
      <c r="G31" s="71"/>
      <c r="H31" s="71"/>
      <c r="I31" s="71"/>
      <c r="J31" s="71"/>
      <c r="K31" s="36"/>
    </row>
    <row r="32" spans="2:11" s="3" customFormat="1" ht="20.100000000000001" customHeight="1">
      <c r="B32" s="71"/>
      <c r="C32" s="71"/>
      <c r="D32" s="71"/>
      <c r="E32" s="71"/>
      <c r="F32" s="71"/>
      <c r="G32" s="71"/>
      <c r="H32" s="71"/>
      <c r="I32" s="71"/>
      <c r="J32" s="71"/>
      <c r="K32" s="36"/>
    </row>
    <row r="33" spans="2:11" s="4" customFormat="1" ht="20.100000000000001" customHeight="1">
      <c r="B33" s="58"/>
      <c r="C33" s="58"/>
      <c r="D33" s="58"/>
      <c r="E33" s="58"/>
      <c r="F33" s="58"/>
      <c r="G33" s="58"/>
      <c r="H33" s="58"/>
      <c r="I33" s="58"/>
      <c r="J33" s="58"/>
      <c r="K33" s="37"/>
    </row>
    <row r="34" spans="2:11" s="4" customFormat="1" ht="20.100000000000001" customHeight="1">
      <c r="B34" s="59"/>
      <c r="C34" s="59"/>
      <c r="D34" s="59"/>
      <c r="E34" s="59"/>
      <c r="F34" s="59"/>
      <c r="G34" s="59"/>
      <c r="H34" s="59"/>
      <c r="I34" s="59"/>
      <c r="J34" s="59"/>
      <c r="K34" s="38"/>
    </row>
    <row r="35" spans="2:11" s="3" customFormat="1" ht="20.100000000000001" customHeight="1">
      <c r="B35" s="59"/>
      <c r="C35" s="59"/>
      <c r="D35" s="59"/>
      <c r="E35" s="59"/>
      <c r="F35" s="59"/>
      <c r="G35" s="59"/>
      <c r="H35" s="59"/>
      <c r="I35" s="59"/>
      <c r="J35" s="59"/>
      <c r="K35" s="38"/>
    </row>
    <row r="36" spans="2:11" s="3" customFormat="1" ht="20.100000000000001" customHeight="1">
      <c r="B36" s="60" t="s">
        <v>5</v>
      </c>
      <c r="C36" s="60"/>
      <c r="D36" s="60" t="s">
        <v>5</v>
      </c>
      <c r="E36" s="60"/>
      <c r="F36" s="60" t="s">
        <v>5</v>
      </c>
      <c r="G36" s="60"/>
      <c r="H36" s="60" t="s">
        <v>5</v>
      </c>
      <c r="I36" s="60"/>
      <c r="J36" s="60" t="s">
        <v>5</v>
      </c>
      <c r="K36" s="34"/>
    </row>
    <row r="37" spans="2:11" s="3" customFormat="1" ht="20.100000000000001" customHeight="1">
      <c r="B37" s="60" t="s">
        <v>4</v>
      </c>
      <c r="C37" s="60"/>
      <c r="D37" s="60" t="s">
        <v>4</v>
      </c>
      <c r="E37" s="60"/>
      <c r="F37" s="60" t="s">
        <v>4</v>
      </c>
      <c r="G37" s="60"/>
      <c r="H37" s="60" t="s">
        <v>4</v>
      </c>
      <c r="I37" s="60"/>
      <c r="J37" s="60" t="s">
        <v>4</v>
      </c>
      <c r="K37" s="34"/>
    </row>
    <row r="38" spans="2:11" s="3" customFormat="1" ht="20.100000000000001" customHeight="1">
      <c r="B38" s="60"/>
      <c r="C38" s="60"/>
      <c r="D38" s="60"/>
      <c r="E38" s="60"/>
      <c r="F38" s="60"/>
      <c r="G38" s="60"/>
      <c r="H38" s="60"/>
      <c r="I38" s="60"/>
      <c r="J38" s="60"/>
      <c r="K38" s="34"/>
    </row>
    <row r="39" spans="2:11" s="7" customFormat="1" ht="20.100000000000001" customHeight="1">
      <c r="B39" s="61">
        <f>B27+7</f>
        <v>22</v>
      </c>
      <c r="C39" s="68"/>
      <c r="D39" s="63">
        <f>B39+1</f>
        <v>23</v>
      </c>
      <c r="E39" s="68"/>
      <c r="F39" s="65">
        <f>D39+1</f>
        <v>24</v>
      </c>
      <c r="G39" s="68"/>
      <c r="H39" s="66">
        <f>F39+1</f>
        <v>25</v>
      </c>
      <c r="I39" s="68"/>
      <c r="J39" s="67">
        <f>H39+1</f>
        <v>26</v>
      </c>
      <c r="K39" s="35"/>
    </row>
    <row r="40" spans="2:11" s="3" customFormat="1" ht="20.100000000000001" customHeight="1">
      <c r="B40" s="73"/>
      <c r="C40" s="73"/>
      <c r="D40" s="71"/>
      <c r="E40" s="71"/>
      <c r="F40" s="71"/>
      <c r="G40" s="71"/>
      <c r="H40" s="71"/>
      <c r="I40" s="71"/>
      <c r="J40" s="71"/>
      <c r="K40" s="36"/>
    </row>
    <row r="41" spans="2:11" s="3" customFormat="1" ht="20.100000000000001" customHeight="1">
      <c r="B41" s="73"/>
      <c r="C41" s="73"/>
      <c r="D41" s="71"/>
      <c r="E41" s="71"/>
      <c r="F41" s="71"/>
      <c r="G41" s="71"/>
      <c r="H41" s="71"/>
      <c r="I41" s="71"/>
      <c r="J41" s="71"/>
      <c r="K41" s="36"/>
    </row>
    <row r="42" spans="2:11" s="3" customFormat="1" ht="12.9" customHeight="1">
      <c r="B42" s="70"/>
      <c r="C42" s="70"/>
      <c r="D42" s="72"/>
      <c r="E42" s="72"/>
      <c r="F42" s="72"/>
      <c r="G42" s="72"/>
      <c r="H42" s="72"/>
      <c r="I42" s="72"/>
      <c r="J42" s="72"/>
      <c r="K42" s="36"/>
    </row>
    <row r="43" spans="2:11" s="3" customFormat="1" ht="20.100000000000001" customHeight="1">
      <c r="B43" s="71"/>
      <c r="C43" s="71"/>
      <c r="D43" s="71"/>
      <c r="E43" s="71"/>
      <c r="F43" s="71"/>
      <c r="G43" s="71"/>
      <c r="H43" s="71"/>
      <c r="I43" s="71"/>
      <c r="J43" s="71"/>
      <c r="K43" s="36"/>
    </row>
    <row r="44" spans="2:11" s="3" customFormat="1" ht="19.5" customHeight="1">
      <c r="B44" s="71"/>
      <c r="C44" s="71"/>
      <c r="D44" s="71"/>
      <c r="E44" s="71"/>
      <c r="F44" s="71"/>
      <c r="G44" s="71"/>
      <c r="H44" s="71"/>
      <c r="I44" s="71"/>
      <c r="J44" s="71"/>
      <c r="K44" s="36"/>
    </row>
    <row r="45" spans="2:11" s="4" customFormat="1" ht="20.100000000000001" customHeight="1">
      <c r="B45" s="58"/>
      <c r="C45" s="58"/>
      <c r="D45" s="58"/>
      <c r="E45" s="58"/>
      <c r="F45" s="58"/>
      <c r="G45" s="58"/>
      <c r="H45" s="58"/>
      <c r="I45" s="58"/>
      <c r="J45" s="58"/>
      <c r="K45" s="37"/>
    </row>
    <row r="46" spans="2:11" s="4" customFormat="1" ht="20.100000000000001" customHeight="1">
      <c r="B46" s="59"/>
      <c r="C46" s="59"/>
      <c r="D46" s="59"/>
      <c r="E46" s="59"/>
      <c r="F46" s="59"/>
      <c r="G46" s="59"/>
      <c r="H46" s="59"/>
      <c r="I46" s="59"/>
      <c r="J46" s="96"/>
      <c r="K46" s="38"/>
    </row>
    <row r="47" spans="2:11" s="4" customFormat="1" ht="20.100000000000001" customHeight="1">
      <c r="B47" s="59"/>
      <c r="C47" s="59"/>
      <c r="D47" s="59"/>
      <c r="E47" s="59"/>
      <c r="F47" s="59"/>
      <c r="G47" s="59"/>
      <c r="H47" s="59"/>
      <c r="I47" s="59"/>
      <c r="J47" s="59"/>
      <c r="K47" s="38"/>
    </row>
    <row r="48" spans="2:11" s="3" customFormat="1" ht="20.100000000000001" customHeight="1">
      <c r="B48" s="60" t="s">
        <v>5</v>
      </c>
      <c r="C48" s="60"/>
      <c r="D48" s="60" t="s">
        <v>5</v>
      </c>
      <c r="E48" s="60"/>
      <c r="F48" s="60" t="s">
        <v>5</v>
      </c>
      <c r="G48" s="60"/>
      <c r="H48" s="60" t="s">
        <v>5</v>
      </c>
      <c r="I48" s="60"/>
      <c r="J48" s="60" t="s">
        <v>5</v>
      </c>
      <c r="K48" s="34"/>
    </row>
    <row r="49" spans="1:14" s="3" customFormat="1" ht="20.100000000000001" customHeight="1">
      <c r="B49" s="60" t="s">
        <v>4</v>
      </c>
      <c r="C49" s="60"/>
      <c r="D49" s="60" t="s">
        <v>4</v>
      </c>
      <c r="E49" s="60"/>
      <c r="F49" s="60" t="s">
        <v>4</v>
      </c>
      <c r="G49" s="60"/>
      <c r="H49" s="60" t="s">
        <v>4</v>
      </c>
      <c r="I49" s="60"/>
      <c r="J49" s="60" t="s">
        <v>4</v>
      </c>
      <c r="K49" s="34"/>
    </row>
    <row r="50" spans="1:14" s="3" customFormat="1" ht="20.100000000000001" customHeight="1">
      <c r="B50" s="60"/>
      <c r="C50" s="60"/>
      <c r="D50" s="60"/>
      <c r="E50" s="60"/>
      <c r="F50" s="60"/>
      <c r="G50" s="60"/>
      <c r="H50" s="60"/>
      <c r="I50" s="60"/>
      <c r="J50" s="60"/>
      <c r="K50" s="34"/>
    </row>
    <row r="51" spans="1:14" s="3" customFormat="1" ht="20.100000000000001" customHeight="1" thickBot="1">
      <c r="A51" s="93"/>
      <c r="B51" s="60"/>
      <c r="C51" s="60"/>
      <c r="D51" s="60"/>
      <c r="E51" s="60"/>
      <c r="F51" s="60"/>
      <c r="G51" s="60"/>
      <c r="H51" s="60"/>
      <c r="I51" s="60"/>
      <c r="J51" s="60"/>
      <c r="K51" s="34"/>
      <c r="L51" s="85"/>
      <c r="M51" s="85"/>
      <c r="N51" s="85"/>
    </row>
    <row r="52" spans="1:14" ht="20.100000000000001" customHeight="1" thickBot="1">
      <c r="A52" s="95"/>
      <c r="B52" s="114" t="s">
        <v>260</v>
      </c>
      <c r="C52" s="115"/>
      <c r="D52" s="116"/>
      <c r="E52" s="116"/>
      <c r="F52" s="116"/>
      <c r="G52" s="116"/>
      <c r="H52" s="116"/>
      <c r="I52" s="116"/>
      <c r="J52" s="117"/>
    </row>
    <row r="53" spans="1:14" ht="20.100000000000001" customHeight="1"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</row>
  </sheetData>
  <mergeCells count="1">
    <mergeCell ref="B52:J52"/>
  </mergeCells>
  <dataValidations count="20">
    <dataValidation type="list" allowBlank="1" showInputMessage="1" showErrorMessage="1" sqref="J43:K43 J19:K19 J31:K31 J7:K7">
      <formula1>PIZZA</formula1>
    </dataValidation>
    <dataValidation type="list" allowBlank="1" showInputMessage="1" showErrorMessage="1" sqref="H43:I43 H31:I31 D28:E28 H19:I19 H7:I7">
      <formula1>PASTA</formula1>
    </dataValidation>
    <dataValidation type="list" allowBlank="1" showInputMessage="1" showErrorMessage="1" sqref="D40:E40 J16">
      <formula1>DOG</formula1>
    </dataValidation>
    <dataValidation type="list" allowBlank="1" showInputMessage="1" showErrorMessage="1" sqref="D43:E43 D31:E31 D19:E19 D7:E7">
      <formula1>MEXICAN</formula1>
    </dataValidation>
    <dataValidation type="list" allowBlank="1" showInputMessage="1" showErrorMessage="1" sqref="F40:G41 F28:G28 B16:C16 F4:G4 B4:C5">
      <formula1>BEEF</formula1>
    </dataValidation>
    <dataValidation type="list" allowBlank="1" showInputMessage="1" showErrorMessage="1" sqref="F16:G16 F8:G8">
      <formula1>SAUSAGE</formula1>
    </dataValidation>
    <dataValidation type="list" allowBlank="1" showInputMessage="1" showErrorMessage="1" sqref="H28:I28 J40:K40 F43:G43 F31:G31 B19:C19">
      <formula1>Chicken</formula1>
    </dataValidation>
    <dataValidation type="list" allowBlank="1" showInputMessage="1" showErrorMessage="1" sqref="B44:I44 B32:I32 B29:K30 D41:E42 H41:K42 K5:K6 F42:G42 F17:K18 B17:C18 B20:I20 B6:C6 H8:I8 B8:E8 D5:I6">
      <formula1>Grains</formula1>
    </dataValidation>
    <dataValidation type="list" allowBlank="1" showInputMessage="1" showErrorMessage="1" sqref="B43:C43 B31:C31 F19:G19 B7:C7">
      <formula1>CHICKEN_FORMED</formula1>
    </dataValidation>
    <dataValidation type="list" allowBlank="1" showInputMessage="1" showErrorMessage="1" sqref="B47:C47 J47:K47 B35:C35 D23:E23">
      <formula1>STARCH</formula1>
    </dataValidation>
    <dataValidation type="list" allowBlank="1" showInputMessage="1" showErrorMessage="1" sqref="F47:G47 J46:K46 B46:C46 D35:G35 J10:K10 J35:K35 J22:K22 D11:G11 F23:H23 E22">
      <formula1>RED</formula1>
    </dataValidation>
    <dataValidation type="list" allowBlank="1" showInputMessage="1" showErrorMessage="1" sqref="H47:I47 H35:I35 F34:G34 B22:C22 H10:I10">
      <formula1>GREEN</formula1>
    </dataValidation>
    <dataValidation type="list" allowBlank="1" showInputMessage="1" showErrorMessage="1" sqref="D46:E46 K23 D34:E34 D22 B11:C11 I22">
      <formula1>BEAN</formula1>
    </dataValidation>
    <dataValidation type="list" allowBlank="1" showInputMessage="1" showErrorMessage="1" errorTitle="Starchy" error="Starchy Choice" sqref="F46:G46 B34:C34 F22:H22 B10:G10">
      <formula1>STARCH</formula1>
    </dataValidation>
    <dataValidation type="list" allowBlank="1" showInputMessage="1" showErrorMessage="1" sqref="D47:E47 H11:K11 B23:C23 I23:J23">
      <formula1>OTHER</formula1>
    </dataValidation>
    <dataValidation type="list" allowBlank="1" showInputMessage="1" showErrorMessage="1" sqref="J4:J6">
      <formula1>BOWLS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H40:I40 K16 J28 H4:I4">
      <formula1>HAM_PORK</formula1>
    </dataValidation>
    <dataValidation type="list" allowBlank="1" showInputMessage="1" showErrorMessage="1" sqref="D4:E4 H16:I16">
      <formula1>CHICKEN_SAND</formula1>
    </dataValidation>
    <dataValidation type="list" allowBlank="1" showInputMessage="1" showErrorMessage="1" errorTitle="Starchy" error="Starchy Choice" sqref="H46:I46 H34:K34">
      <formula1>OTHER</formula1>
    </dataValidation>
  </dataValidations>
  <printOptions horizontalCentered="1" verticalCentered="1"/>
  <pageMargins left="0" right="0" top="0" bottom="0" header="0" footer="0"/>
  <pageSetup scale="52" orientation="landscape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4"/>
  <sheetViews>
    <sheetView topLeftCell="A15" zoomScaleNormal="100" zoomScaleSheetLayoutView="75" zoomScalePageLayoutView="75" workbookViewId="0">
      <selection activeCell="A39" sqref="A39"/>
    </sheetView>
  </sheetViews>
  <sheetFormatPr defaultColWidth="8.88671875" defaultRowHeight="20.100000000000001" customHeight="1"/>
  <cols>
    <col min="1" max="1" width="56.44140625" style="74" customWidth="1"/>
    <col min="2" max="2" width="40.6640625" style="74" customWidth="1"/>
    <col min="3" max="3" width="2.6640625" style="74" customWidth="1"/>
    <col min="4" max="4" width="40.6640625" style="74" customWidth="1"/>
    <col min="5" max="5" width="2.6640625" style="74" customWidth="1"/>
    <col min="6" max="6" width="40.6640625" style="74" customWidth="1"/>
    <col min="7" max="7" width="2.6640625" style="74" customWidth="1"/>
    <col min="8" max="8" width="40.6640625" style="74" customWidth="1"/>
    <col min="9" max="9" width="2.6640625" style="74" customWidth="1"/>
    <col min="10" max="10" width="40.6640625" style="74" customWidth="1"/>
    <col min="11" max="11" width="1.109375" style="74" customWidth="1"/>
    <col min="12" max="16384" width="8.88671875" style="74"/>
  </cols>
  <sheetData>
    <row r="1" spans="1:20" ht="125.25" customHeight="1">
      <c r="A1" s="42"/>
      <c r="B1" s="118"/>
      <c r="C1" s="118"/>
      <c r="D1" s="119"/>
      <c r="E1" s="119"/>
      <c r="F1" s="119"/>
      <c r="G1" s="119"/>
      <c r="H1" s="119"/>
      <c r="I1" s="119"/>
      <c r="J1" s="119"/>
      <c r="K1" s="119"/>
    </row>
    <row r="2" spans="1:20" s="2" customFormat="1" ht="33.9" customHeight="1">
      <c r="A2" s="29"/>
      <c r="B2" s="57" t="s">
        <v>0</v>
      </c>
      <c r="C2" s="57"/>
      <c r="D2" s="91" t="s">
        <v>304</v>
      </c>
      <c r="E2" s="57"/>
      <c r="F2" s="57" t="s">
        <v>237</v>
      </c>
      <c r="G2" s="57"/>
      <c r="H2" s="91" t="s">
        <v>305</v>
      </c>
      <c r="I2" s="57"/>
      <c r="J2" s="57" t="s">
        <v>3</v>
      </c>
      <c r="K2" s="41"/>
      <c r="T2" s="27"/>
    </row>
    <row r="3" spans="1:20" s="2" customFormat="1" ht="20.100000000000001" customHeight="1">
      <c r="A3" s="29"/>
      <c r="B3" s="81">
        <v>1</v>
      </c>
      <c r="C3" s="81"/>
      <c r="D3" s="88" t="s">
        <v>287</v>
      </c>
      <c r="E3" s="81"/>
      <c r="F3" s="81">
        <f>B3+2</f>
        <v>3</v>
      </c>
      <c r="G3" s="81"/>
      <c r="H3" s="87" t="s">
        <v>297</v>
      </c>
      <c r="I3" s="81"/>
      <c r="J3" s="81">
        <f>B3+4</f>
        <v>5</v>
      </c>
      <c r="K3" s="39"/>
      <c r="T3" s="27"/>
    </row>
    <row r="4" spans="1:20" s="3" customFormat="1" ht="20.100000000000001" customHeight="1">
      <c r="A4" s="8"/>
      <c r="B4" s="75" t="s">
        <v>249</v>
      </c>
      <c r="C4" s="75"/>
      <c r="D4" s="75" t="s">
        <v>261</v>
      </c>
      <c r="E4" s="75"/>
      <c r="F4" s="75" t="s">
        <v>312</v>
      </c>
      <c r="G4" s="75"/>
      <c r="H4" s="75" t="s">
        <v>41</v>
      </c>
      <c r="I4" s="75"/>
      <c r="J4" s="75" t="s">
        <v>264</v>
      </c>
      <c r="K4" s="36"/>
      <c r="T4" s="27"/>
    </row>
    <row r="5" spans="1:20" s="3" customFormat="1" ht="20.100000000000001" customHeight="1">
      <c r="A5" s="8"/>
      <c r="B5" s="75" t="s">
        <v>137</v>
      </c>
      <c r="C5" s="75"/>
      <c r="D5" s="75" t="s">
        <v>254</v>
      </c>
      <c r="E5" s="75"/>
      <c r="F5" s="75" t="s">
        <v>252</v>
      </c>
      <c r="G5" s="75"/>
      <c r="H5" s="75" t="s">
        <v>161</v>
      </c>
      <c r="I5" s="75"/>
      <c r="J5" s="75" t="s">
        <v>138</v>
      </c>
      <c r="K5" s="36"/>
      <c r="T5" s="27"/>
    </row>
    <row r="6" spans="1:20" s="3" customFormat="1" ht="12.9" customHeight="1">
      <c r="A6" s="8"/>
      <c r="B6" s="78" t="s">
        <v>245</v>
      </c>
      <c r="C6" s="78"/>
      <c r="D6" s="78" t="s">
        <v>245</v>
      </c>
      <c r="E6" s="78"/>
      <c r="F6" s="78" t="s">
        <v>245</v>
      </c>
      <c r="G6" s="78"/>
      <c r="H6" s="78" t="s">
        <v>245</v>
      </c>
      <c r="I6" s="78"/>
      <c r="J6" s="78" t="s">
        <v>245</v>
      </c>
      <c r="K6" s="36"/>
      <c r="T6" s="27"/>
    </row>
    <row r="7" spans="1:20" s="3" customFormat="1" ht="20.100000000000001" customHeight="1">
      <c r="A7" s="8"/>
      <c r="B7" s="75" t="s">
        <v>7</v>
      </c>
      <c r="C7" s="75"/>
      <c r="D7" s="75" t="s">
        <v>55</v>
      </c>
      <c r="E7" s="75"/>
      <c r="F7" s="75" t="s">
        <v>213</v>
      </c>
      <c r="G7" s="75"/>
      <c r="H7" s="75" t="s">
        <v>147</v>
      </c>
      <c r="I7" s="75"/>
      <c r="J7" s="75" t="s">
        <v>29</v>
      </c>
      <c r="K7" s="36"/>
      <c r="T7" s="27"/>
    </row>
    <row r="8" spans="1:20" s="3" customFormat="1" ht="20.100000000000001" customHeight="1">
      <c r="A8" s="8"/>
      <c r="B8" s="75" t="s">
        <v>256</v>
      </c>
      <c r="C8" s="75"/>
      <c r="D8" s="75" t="s">
        <v>254</v>
      </c>
      <c r="E8" s="75"/>
      <c r="F8" s="75" t="s">
        <v>48</v>
      </c>
      <c r="G8" s="75"/>
      <c r="H8" s="75" t="s">
        <v>252</v>
      </c>
      <c r="I8" s="75"/>
      <c r="J8" s="75" t="s">
        <v>30</v>
      </c>
      <c r="K8" s="36"/>
      <c r="T8" s="27"/>
    </row>
    <row r="9" spans="1:20" s="4" customFormat="1" ht="20.100000000000001" customHeight="1">
      <c r="A9" s="30"/>
      <c r="B9" s="90" t="s">
        <v>40</v>
      </c>
      <c r="C9" s="90"/>
      <c r="D9" s="90" t="s">
        <v>40</v>
      </c>
      <c r="E9" s="90"/>
      <c r="F9" s="90" t="s">
        <v>40</v>
      </c>
      <c r="G9" s="90"/>
      <c r="H9" s="90" t="s">
        <v>40</v>
      </c>
      <c r="I9" s="90"/>
      <c r="J9" s="90" t="s">
        <v>40</v>
      </c>
      <c r="K9" s="37"/>
      <c r="T9" s="27"/>
    </row>
    <row r="10" spans="1:20" s="4" customFormat="1" ht="20.100000000000001" customHeight="1">
      <c r="A10" s="30"/>
      <c r="B10" s="59" t="s">
        <v>9</v>
      </c>
      <c r="C10" s="59"/>
      <c r="D10" s="59" t="s">
        <v>88</v>
      </c>
      <c r="E10" s="59"/>
      <c r="F10" s="59" t="s">
        <v>89</v>
      </c>
      <c r="G10" s="59"/>
      <c r="H10" s="59" t="s">
        <v>25</v>
      </c>
      <c r="I10" s="59"/>
      <c r="J10" s="59" t="s">
        <v>26</v>
      </c>
      <c r="K10" s="38"/>
      <c r="T10" s="27"/>
    </row>
    <row r="11" spans="1:20" s="3" customFormat="1" ht="20.100000000000001" customHeight="1">
      <c r="A11" s="8"/>
      <c r="B11" s="59" t="s">
        <v>67</v>
      </c>
      <c r="C11" s="59"/>
      <c r="D11" s="59" t="s">
        <v>75</v>
      </c>
      <c r="E11" s="59"/>
      <c r="F11" s="59" t="s">
        <v>11</v>
      </c>
      <c r="G11" s="59"/>
      <c r="H11" s="59" t="s">
        <v>37</v>
      </c>
      <c r="I11" s="59"/>
      <c r="J11" s="59" t="s">
        <v>27</v>
      </c>
      <c r="K11" s="38"/>
      <c r="T11" s="28"/>
    </row>
    <row r="12" spans="1:20" s="3" customFormat="1" ht="20.100000000000001" customHeight="1">
      <c r="A12" s="8"/>
      <c r="B12" s="60" t="s">
        <v>5</v>
      </c>
      <c r="C12" s="60"/>
      <c r="D12" s="60" t="s">
        <v>5</v>
      </c>
      <c r="E12" s="60"/>
      <c r="F12" s="60" t="s">
        <v>5</v>
      </c>
      <c r="G12" s="60"/>
      <c r="H12" s="60" t="s">
        <v>5</v>
      </c>
      <c r="I12" s="60"/>
      <c r="J12" s="60" t="s">
        <v>5</v>
      </c>
      <c r="K12" s="34"/>
    </row>
    <row r="13" spans="1:20" s="3" customFormat="1" ht="20.100000000000001" customHeight="1">
      <c r="A13" s="8"/>
      <c r="B13" s="60" t="s">
        <v>4</v>
      </c>
      <c r="C13" s="60"/>
      <c r="D13" s="60" t="s">
        <v>4</v>
      </c>
      <c r="E13" s="60"/>
      <c r="F13" s="60" t="s">
        <v>4</v>
      </c>
      <c r="G13" s="60"/>
      <c r="H13" s="60" t="s">
        <v>4</v>
      </c>
      <c r="I13" s="60"/>
      <c r="J13" s="60" t="s">
        <v>4</v>
      </c>
      <c r="K13" s="34"/>
    </row>
    <row r="14" spans="1:20" s="3" customFormat="1" ht="20.100000000000001" customHeight="1">
      <c r="A14" s="8"/>
      <c r="B14" s="60"/>
      <c r="C14" s="60"/>
      <c r="D14" s="60"/>
      <c r="E14" s="60"/>
      <c r="F14" s="60"/>
      <c r="G14" s="60"/>
      <c r="H14" s="60"/>
      <c r="I14" s="60"/>
      <c r="J14" s="60"/>
      <c r="K14" s="34"/>
    </row>
    <row r="15" spans="1:20" s="2" customFormat="1" ht="20.100000000000001" customHeight="1">
      <c r="A15" s="29"/>
      <c r="B15" s="82">
        <f>B3+7</f>
        <v>8</v>
      </c>
      <c r="C15" s="82"/>
      <c r="D15" s="87" t="s">
        <v>281</v>
      </c>
      <c r="E15" s="81"/>
      <c r="F15" s="81">
        <f>B15+2</f>
        <v>10</v>
      </c>
      <c r="G15" s="82"/>
      <c r="H15" s="87" t="s">
        <v>291</v>
      </c>
      <c r="I15" s="82"/>
      <c r="J15" s="81">
        <f>B15+4</f>
        <v>12</v>
      </c>
      <c r="K15" s="35"/>
    </row>
    <row r="16" spans="1:20" s="5" customFormat="1" ht="20.100000000000001" customHeight="1">
      <c r="A16" s="31"/>
      <c r="B16" s="75" t="s">
        <v>202</v>
      </c>
      <c r="C16" s="75"/>
      <c r="D16" s="89" t="s">
        <v>301</v>
      </c>
      <c r="E16" s="75"/>
      <c r="F16" s="76" t="s">
        <v>50</v>
      </c>
      <c r="G16" s="75"/>
      <c r="H16" s="75" t="s">
        <v>298</v>
      </c>
      <c r="I16" s="76"/>
      <c r="J16" s="75" t="s">
        <v>163</v>
      </c>
      <c r="K16" s="36"/>
    </row>
    <row r="17" spans="1:11" s="5" customFormat="1" ht="20.100000000000001" customHeight="1">
      <c r="A17" s="31"/>
      <c r="B17" s="75" t="s">
        <v>253</v>
      </c>
      <c r="C17" s="75"/>
      <c r="D17" s="75" t="s">
        <v>303</v>
      </c>
      <c r="E17" s="75"/>
      <c r="F17" s="76" t="s">
        <v>43</v>
      </c>
      <c r="G17" s="75"/>
      <c r="H17" s="75" t="s">
        <v>299</v>
      </c>
      <c r="I17" s="76"/>
      <c r="J17" s="75" t="s">
        <v>252</v>
      </c>
      <c r="K17" s="36"/>
    </row>
    <row r="18" spans="1:11" s="5" customFormat="1" ht="12.9" customHeight="1">
      <c r="A18" s="31"/>
      <c r="B18" s="78" t="s">
        <v>245</v>
      </c>
      <c r="C18" s="78"/>
      <c r="D18" s="78" t="s">
        <v>245</v>
      </c>
      <c r="E18" s="78"/>
      <c r="F18" s="77" t="s">
        <v>245</v>
      </c>
      <c r="G18" s="78"/>
      <c r="H18" s="78" t="s">
        <v>245</v>
      </c>
      <c r="I18" s="77"/>
      <c r="J18" s="78" t="s">
        <v>245</v>
      </c>
      <c r="K18" s="36"/>
    </row>
    <row r="19" spans="1:11" s="5" customFormat="1" ht="20.100000000000001" customHeight="1">
      <c r="A19" s="31"/>
      <c r="B19" s="75" t="s">
        <v>39</v>
      </c>
      <c r="C19" s="75"/>
      <c r="D19" s="75" t="s">
        <v>10</v>
      </c>
      <c r="E19" s="75"/>
      <c r="F19" s="75" t="s">
        <v>262</v>
      </c>
      <c r="G19" s="75"/>
      <c r="H19" s="75" t="s">
        <v>181</v>
      </c>
      <c r="I19" s="75"/>
      <c r="J19" s="75" t="s">
        <v>53</v>
      </c>
      <c r="K19" s="36"/>
    </row>
    <row r="20" spans="1:11" s="5" customFormat="1" ht="20.100000000000001" customHeight="1">
      <c r="A20" s="31"/>
      <c r="B20" s="75" t="s">
        <v>256</v>
      </c>
      <c r="C20" s="75"/>
      <c r="D20" s="75" t="s">
        <v>142</v>
      </c>
      <c r="E20" s="75"/>
      <c r="F20" s="79"/>
      <c r="G20" s="75"/>
      <c r="H20" s="75" t="s">
        <v>54</v>
      </c>
      <c r="I20" s="79"/>
      <c r="J20" s="75"/>
      <c r="K20" s="36"/>
    </row>
    <row r="21" spans="1:11" s="6" customFormat="1" ht="20.100000000000001" customHeight="1">
      <c r="A21" s="32"/>
      <c r="B21" s="90" t="s">
        <v>40</v>
      </c>
      <c r="C21" s="90"/>
      <c r="D21" s="90" t="s">
        <v>40</v>
      </c>
      <c r="E21" s="90"/>
      <c r="F21" s="90" t="s">
        <v>40</v>
      </c>
      <c r="G21" s="90"/>
      <c r="H21" s="90" t="s">
        <v>40</v>
      </c>
      <c r="I21" s="90"/>
      <c r="J21" s="90" t="s">
        <v>40</v>
      </c>
      <c r="K21" s="37"/>
    </row>
    <row r="22" spans="1:11" s="6" customFormat="1" ht="20.100000000000001" customHeight="1">
      <c r="A22" s="32"/>
      <c r="B22" s="59" t="s">
        <v>61</v>
      </c>
      <c r="C22" s="59"/>
      <c r="D22" s="59" t="s">
        <v>32</v>
      </c>
      <c r="E22" s="59"/>
      <c r="F22" s="59" t="s">
        <v>12</v>
      </c>
      <c r="G22" s="59"/>
      <c r="H22" s="59" t="s">
        <v>14</v>
      </c>
      <c r="I22" s="59"/>
      <c r="J22" s="59" t="s">
        <v>71</v>
      </c>
      <c r="K22" s="38"/>
    </row>
    <row r="23" spans="1:11" s="5" customFormat="1" ht="20.100000000000001" customHeight="1">
      <c r="A23" s="31"/>
      <c r="B23" s="59" t="s">
        <v>19</v>
      </c>
      <c r="C23" s="59"/>
      <c r="D23" s="59" t="s">
        <v>21</v>
      </c>
      <c r="E23" s="59"/>
      <c r="F23" s="59" t="s">
        <v>9</v>
      </c>
      <c r="G23" s="59"/>
      <c r="H23" s="59" t="s">
        <v>107</v>
      </c>
      <c r="I23" s="59"/>
      <c r="J23" s="59" t="s">
        <v>64</v>
      </c>
      <c r="K23" s="38"/>
    </row>
    <row r="24" spans="1:11" s="5" customFormat="1" ht="20.100000000000001" customHeight="1">
      <c r="A24" s="31"/>
      <c r="B24" s="60" t="s">
        <v>5</v>
      </c>
      <c r="C24" s="60"/>
      <c r="D24" s="60" t="s">
        <v>5</v>
      </c>
      <c r="E24" s="60"/>
      <c r="F24" s="60" t="s">
        <v>5</v>
      </c>
      <c r="G24" s="60"/>
      <c r="H24" s="60" t="s">
        <v>5</v>
      </c>
      <c r="I24" s="60"/>
      <c r="J24" s="60" t="s">
        <v>5</v>
      </c>
      <c r="K24" s="34"/>
    </row>
    <row r="25" spans="1:11" s="5" customFormat="1" ht="20.100000000000001" customHeight="1">
      <c r="A25" s="31"/>
      <c r="B25" s="60" t="s">
        <v>4</v>
      </c>
      <c r="C25" s="60"/>
      <c r="D25" s="60" t="s">
        <v>4</v>
      </c>
      <c r="E25" s="60"/>
      <c r="F25" s="60" t="s">
        <v>4</v>
      </c>
      <c r="G25" s="60"/>
      <c r="H25" s="60" t="s">
        <v>4</v>
      </c>
      <c r="I25" s="60"/>
      <c r="J25" s="60" t="s">
        <v>4</v>
      </c>
      <c r="K25" s="34"/>
    </row>
    <row r="26" spans="1:11" s="5" customFormat="1" ht="20.100000000000001" customHeight="1">
      <c r="A26" s="31"/>
      <c r="B26" s="60"/>
      <c r="C26" s="60"/>
      <c r="D26" s="60"/>
      <c r="E26" s="60"/>
      <c r="F26" s="60"/>
      <c r="G26" s="60"/>
      <c r="H26" s="60"/>
      <c r="I26" s="60"/>
      <c r="J26" s="60"/>
      <c r="K26" s="34"/>
    </row>
    <row r="27" spans="1:11" s="7" customFormat="1" ht="20.100000000000001" customHeight="1">
      <c r="A27" s="33"/>
      <c r="B27" s="81">
        <f>B15+7</f>
        <v>15</v>
      </c>
      <c r="C27" s="81"/>
      <c r="D27" s="87" t="s">
        <v>282</v>
      </c>
      <c r="E27" s="81"/>
      <c r="F27" s="81">
        <f>B27+2</f>
        <v>17</v>
      </c>
      <c r="G27" s="81"/>
      <c r="H27" s="87" t="s">
        <v>289</v>
      </c>
      <c r="I27" s="81"/>
      <c r="J27" s="81">
        <f>B27+4</f>
        <v>19</v>
      </c>
      <c r="K27" s="39"/>
    </row>
    <row r="28" spans="1:11" s="3" customFormat="1" ht="20.100000000000001" customHeight="1">
      <c r="A28" s="8"/>
      <c r="B28" s="75" t="s">
        <v>222</v>
      </c>
      <c r="C28" s="75"/>
      <c r="D28" s="75" t="s">
        <v>220</v>
      </c>
      <c r="E28" s="75"/>
      <c r="F28" s="75" t="s">
        <v>315</v>
      </c>
      <c r="G28" s="75"/>
      <c r="H28" s="75" t="s">
        <v>270</v>
      </c>
      <c r="I28" s="75"/>
      <c r="J28" s="75" t="s">
        <v>263</v>
      </c>
      <c r="K28" s="36"/>
    </row>
    <row r="29" spans="1:11" s="3" customFormat="1" ht="20.100000000000001" customHeight="1">
      <c r="A29" s="8"/>
      <c r="B29" s="75" t="s">
        <v>255</v>
      </c>
      <c r="C29" s="75"/>
      <c r="D29" s="75" t="s">
        <v>139</v>
      </c>
      <c r="E29" s="75"/>
      <c r="F29" s="75" t="s">
        <v>127</v>
      </c>
      <c r="G29" s="80"/>
      <c r="H29" s="80" t="s">
        <v>271</v>
      </c>
      <c r="I29" s="75"/>
      <c r="J29" s="75"/>
      <c r="K29" s="36"/>
    </row>
    <row r="30" spans="1:11" s="3" customFormat="1" ht="12" customHeight="1">
      <c r="A30" s="8"/>
      <c r="B30" s="78" t="s">
        <v>245</v>
      </c>
      <c r="C30" s="78"/>
      <c r="D30" s="78" t="s">
        <v>245</v>
      </c>
      <c r="E30" s="78"/>
      <c r="F30" s="78" t="s">
        <v>245</v>
      </c>
      <c r="G30" s="78"/>
      <c r="H30" s="78" t="s">
        <v>245</v>
      </c>
      <c r="I30" s="78"/>
      <c r="J30" s="78" t="s">
        <v>245</v>
      </c>
      <c r="K30" s="36"/>
    </row>
    <row r="31" spans="1:11" s="3" customFormat="1" ht="20.100000000000001" customHeight="1">
      <c r="A31" s="8"/>
      <c r="B31" s="75" t="s">
        <v>15</v>
      </c>
      <c r="C31" s="75"/>
      <c r="D31" s="75" t="s">
        <v>55</v>
      </c>
      <c r="E31" s="75"/>
      <c r="F31" s="75" t="s">
        <v>311</v>
      </c>
      <c r="G31" s="75"/>
      <c r="H31" s="75" t="s">
        <v>134</v>
      </c>
      <c r="I31" s="75"/>
      <c r="J31" s="75" t="s">
        <v>126</v>
      </c>
      <c r="K31" s="36"/>
    </row>
    <row r="32" spans="1:11" s="3" customFormat="1" ht="20.100000000000001" customHeight="1">
      <c r="A32" s="8"/>
      <c r="B32" s="75"/>
      <c r="C32" s="75"/>
      <c r="D32" s="75" t="s">
        <v>254</v>
      </c>
      <c r="E32" s="75"/>
      <c r="F32" s="75"/>
      <c r="G32" s="75"/>
      <c r="H32" s="75" t="s">
        <v>256</v>
      </c>
      <c r="I32" s="75"/>
      <c r="J32" s="75" t="s">
        <v>56</v>
      </c>
      <c r="K32" s="36"/>
    </row>
    <row r="33" spans="1:11" s="4" customFormat="1" ht="20.100000000000001" customHeight="1">
      <c r="A33" s="30"/>
      <c r="B33" s="90" t="s">
        <v>40</v>
      </c>
      <c r="C33" s="90"/>
      <c r="D33" s="90" t="s">
        <v>40</v>
      </c>
      <c r="E33" s="90"/>
      <c r="F33" s="90" t="s">
        <v>40</v>
      </c>
      <c r="G33" s="90"/>
      <c r="H33" s="90" t="s">
        <v>40</v>
      </c>
      <c r="I33" s="90"/>
      <c r="J33" s="90" t="s">
        <v>40</v>
      </c>
      <c r="K33" s="37"/>
    </row>
    <row r="34" spans="1:11" s="4" customFormat="1" ht="20.100000000000001" customHeight="1">
      <c r="A34" s="30"/>
      <c r="B34" s="59" t="s">
        <v>23</v>
      </c>
      <c r="C34" s="59"/>
      <c r="D34" s="59" t="s">
        <v>88</v>
      </c>
      <c r="E34" s="59"/>
      <c r="F34" s="59" t="s">
        <v>110</v>
      </c>
      <c r="G34" s="59"/>
      <c r="H34" s="59" t="s">
        <v>14</v>
      </c>
      <c r="I34" s="59"/>
      <c r="J34" s="59" t="s">
        <v>106</v>
      </c>
      <c r="K34" s="38"/>
    </row>
    <row r="35" spans="1:11" s="3" customFormat="1" ht="20.100000000000001" customHeight="1">
      <c r="A35" s="8"/>
      <c r="B35" s="59" t="s">
        <v>66</v>
      </c>
      <c r="C35" s="59"/>
      <c r="D35" s="59" t="s">
        <v>36</v>
      </c>
      <c r="E35" s="59"/>
      <c r="F35" s="59" t="s">
        <v>96</v>
      </c>
      <c r="G35" s="59"/>
      <c r="H35" s="59" t="s">
        <v>89</v>
      </c>
      <c r="I35" s="59"/>
      <c r="J35" s="59" t="s">
        <v>20</v>
      </c>
      <c r="K35" s="38"/>
    </row>
    <row r="36" spans="1:11" s="3" customFormat="1" ht="20.100000000000001" customHeight="1">
      <c r="A36" s="8"/>
      <c r="B36" s="60" t="s">
        <v>5</v>
      </c>
      <c r="C36" s="60"/>
      <c r="D36" s="60" t="s">
        <v>5</v>
      </c>
      <c r="E36" s="60"/>
      <c r="F36" s="60" t="s">
        <v>5</v>
      </c>
      <c r="G36" s="60"/>
      <c r="H36" s="60" t="s">
        <v>5</v>
      </c>
      <c r="I36" s="60"/>
      <c r="J36" s="60" t="s">
        <v>5</v>
      </c>
      <c r="K36" s="34"/>
    </row>
    <row r="37" spans="1:11" s="3" customFormat="1" ht="20.100000000000001" customHeight="1">
      <c r="A37" s="8"/>
      <c r="B37" s="60" t="s">
        <v>4</v>
      </c>
      <c r="C37" s="60"/>
      <c r="D37" s="60" t="s">
        <v>4</v>
      </c>
      <c r="E37" s="60"/>
      <c r="F37" s="60" t="s">
        <v>4</v>
      </c>
      <c r="G37" s="60"/>
      <c r="H37" s="60" t="s">
        <v>4</v>
      </c>
      <c r="I37" s="60"/>
      <c r="J37" s="60" t="s">
        <v>4</v>
      </c>
      <c r="K37" s="34"/>
    </row>
    <row r="38" spans="1:11" s="3" customFormat="1" ht="20.100000000000001" customHeight="1">
      <c r="A38" s="8"/>
      <c r="B38" s="60"/>
      <c r="C38" s="60"/>
      <c r="D38" s="60"/>
      <c r="E38" s="60"/>
      <c r="F38" s="60"/>
      <c r="G38" s="60"/>
      <c r="H38" s="60"/>
      <c r="I38" s="60"/>
      <c r="J38" s="60"/>
      <c r="K38" s="34"/>
    </row>
    <row r="39" spans="1:11" s="7" customFormat="1" ht="20.100000000000001" customHeight="1">
      <c r="A39" s="33"/>
      <c r="B39" s="82">
        <f>B27+7</f>
        <v>22</v>
      </c>
      <c r="C39" s="82"/>
      <c r="D39" s="87" t="s">
        <v>284</v>
      </c>
      <c r="E39" s="82"/>
      <c r="F39" s="81">
        <f>B39+2</f>
        <v>24</v>
      </c>
      <c r="G39" s="82"/>
      <c r="H39" s="87" t="s">
        <v>295</v>
      </c>
      <c r="I39" s="82"/>
      <c r="J39" s="81">
        <f>B39+4</f>
        <v>26</v>
      </c>
      <c r="K39" s="35"/>
    </row>
    <row r="40" spans="1:11" s="3" customFormat="1" ht="20.100000000000001" customHeight="1">
      <c r="A40" s="8"/>
      <c r="B40" s="75" t="s">
        <v>317</v>
      </c>
      <c r="C40" s="76"/>
      <c r="D40" s="75" t="s">
        <v>240</v>
      </c>
      <c r="E40" s="75"/>
      <c r="F40" s="75" t="s">
        <v>249</v>
      </c>
      <c r="G40" s="75"/>
      <c r="H40" s="75" t="s">
        <v>269</v>
      </c>
      <c r="I40" s="75"/>
      <c r="J40" s="75" t="s">
        <v>314</v>
      </c>
      <c r="K40" s="36"/>
    </row>
    <row r="41" spans="1:11" s="3" customFormat="1" ht="20.100000000000001" customHeight="1">
      <c r="A41" s="8"/>
      <c r="B41" s="75" t="s">
        <v>54</v>
      </c>
      <c r="C41" s="76"/>
      <c r="D41" s="75" t="s">
        <v>276</v>
      </c>
      <c r="E41" s="75"/>
      <c r="F41" s="75" t="s">
        <v>137</v>
      </c>
      <c r="G41" s="75"/>
      <c r="H41" s="75" t="s">
        <v>253</v>
      </c>
      <c r="I41" s="75"/>
      <c r="J41" s="75" t="s">
        <v>47</v>
      </c>
      <c r="K41" s="36"/>
    </row>
    <row r="42" spans="1:11" s="3" customFormat="1" ht="12.9" customHeight="1">
      <c r="A42" s="8"/>
      <c r="B42" s="77" t="s">
        <v>245</v>
      </c>
      <c r="C42" s="77"/>
      <c r="D42" s="78" t="s">
        <v>245</v>
      </c>
      <c r="E42" s="78"/>
      <c r="F42" s="78" t="s">
        <v>245</v>
      </c>
      <c r="G42" s="78"/>
      <c r="H42" s="78" t="s">
        <v>245</v>
      </c>
      <c r="I42" s="78"/>
      <c r="J42" s="78" t="s">
        <v>245</v>
      </c>
      <c r="K42" s="36"/>
    </row>
    <row r="43" spans="1:11" s="3" customFormat="1" ht="20.100000000000001" customHeight="1">
      <c r="A43" s="8"/>
      <c r="B43" s="75" t="s">
        <v>39</v>
      </c>
      <c r="C43" s="75"/>
      <c r="D43" s="75" t="s">
        <v>308</v>
      </c>
      <c r="E43" s="75"/>
      <c r="F43" s="75" t="s">
        <v>45</v>
      </c>
      <c r="G43" s="75"/>
      <c r="H43" s="75" t="s">
        <v>58</v>
      </c>
      <c r="I43" s="75"/>
      <c r="J43" s="75" t="s">
        <v>28</v>
      </c>
      <c r="K43" s="36"/>
    </row>
    <row r="44" spans="1:11" s="3" customFormat="1" ht="20.100000000000001" customHeight="1">
      <c r="A44" s="8"/>
      <c r="B44" s="75" t="s">
        <v>136</v>
      </c>
      <c r="C44" s="75"/>
      <c r="D44" s="75"/>
      <c r="E44" s="75"/>
      <c r="F44" s="75" t="s">
        <v>48</v>
      </c>
      <c r="G44" s="75"/>
      <c r="H44" s="75" t="s">
        <v>140</v>
      </c>
      <c r="I44" s="75"/>
      <c r="J44" s="75" t="s">
        <v>30</v>
      </c>
      <c r="K44" s="36"/>
    </row>
    <row r="45" spans="1:11" s="4" customFormat="1" ht="20.100000000000001" customHeight="1">
      <c r="A45" s="30"/>
      <c r="B45" s="90" t="s">
        <v>40</v>
      </c>
      <c r="C45" s="90"/>
      <c r="D45" s="90" t="s">
        <v>40</v>
      </c>
      <c r="E45" s="90"/>
      <c r="F45" s="90" t="s">
        <v>40</v>
      </c>
      <c r="G45" s="90"/>
      <c r="H45" s="90" t="s">
        <v>40</v>
      </c>
      <c r="I45" s="90"/>
      <c r="J45" s="90" t="s">
        <v>40</v>
      </c>
      <c r="K45" s="37"/>
    </row>
    <row r="46" spans="1:11" s="4" customFormat="1" ht="20.100000000000001" customHeight="1">
      <c r="A46" s="30"/>
      <c r="B46" s="59" t="s">
        <v>9</v>
      </c>
      <c r="C46" s="59"/>
      <c r="D46" s="59" t="s">
        <v>88</v>
      </c>
      <c r="E46" s="59"/>
      <c r="F46" s="59" t="s">
        <v>94</v>
      </c>
      <c r="G46" s="59"/>
      <c r="H46" s="59" t="s">
        <v>14</v>
      </c>
      <c r="I46" s="59"/>
      <c r="J46" s="59" t="s">
        <v>62</v>
      </c>
      <c r="K46" s="38"/>
    </row>
    <row r="47" spans="1:11" s="4" customFormat="1" ht="20.100000000000001" customHeight="1">
      <c r="A47" s="30"/>
      <c r="B47" s="59" t="s">
        <v>26</v>
      </c>
      <c r="C47" s="59"/>
      <c r="D47" s="59" t="s">
        <v>107</v>
      </c>
      <c r="E47" s="59"/>
      <c r="F47" s="59" t="s">
        <v>18</v>
      </c>
      <c r="G47" s="59"/>
      <c r="H47" s="59" t="s">
        <v>19</v>
      </c>
      <c r="I47" s="59"/>
      <c r="J47" s="59" t="s">
        <v>327</v>
      </c>
      <c r="K47" s="38"/>
    </row>
    <row r="48" spans="1:11" s="3" customFormat="1" ht="20.100000000000001" customHeight="1">
      <c r="A48" s="8"/>
      <c r="B48" s="60" t="s">
        <v>5</v>
      </c>
      <c r="C48" s="60"/>
      <c r="D48" s="60" t="s">
        <v>5</v>
      </c>
      <c r="E48" s="60"/>
      <c r="F48" s="60" t="s">
        <v>5</v>
      </c>
      <c r="G48" s="60"/>
      <c r="H48" s="60" t="s">
        <v>5</v>
      </c>
      <c r="I48" s="60"/>
      <c r="J48" s="60" t="s">
        <v>5</v>
      </c>
      <c r="K48" s="34"/>
    </row>
    <row r="49" spans="1:11" s="3" customFormat="1" ht="20.100000000000001" customHeight="1">
      <c r="A49" s="8"/>
      <c r="B49" s="60" t="s">
        <v>4</v>
      </c>
      <c r="C49" s="60"/>
      <c r="D49" s="60" t="s">
        <v>4</v>
      </c>
      <c r="E49" s="60"/>
      <c r="F49" s="60" t="s">
        <v>4</v>
      </c>
      <c r="G49" s="60"/>
      <c r="H49" s="60" t="s">
        <v>4</v>
      </c>
      <c r="I49" s="60"/>
      <c r="J49" s="60" t="s">
        <v>4</v>
      </c>
      <c r="K49" s="34"/>
    </row>
    <row r="50" spans="1:11" s="3" customFormat="1" ht="20.100000000000001" customHeight="1">
      <c r="A50" s="8"/>
      <c r="B50" s="60"/>
      <c r="C50" s="60"/>
      <c r="D50" s="60"/>
      <c r="E50" s="60"/>
      <c r="F50" s="60"/>
      <c r="G50" s="60"/>
      <c r="H50" s="60"/>
      <c r="I50" s="60"/>
      <c r="J50" s="60"/>
      <c r="K50" s="34"/>
    </row>
    <row r="51" spans="1:11" s="3" customFormat="1" ht="20.100000000000001" customHeight="1">
      <c r="A51" s="8"/>
      <c r="B51" s="60"/>
      <c r="C51" s="60"/>
      <c r="D51" s="60"/>
      <c r="E51" s="60"/>
      <c r="F51" s="60"/>
      <c r="G51" s="60"/>
      <c r="H51" s="60"/>
      <c r="I51" s="60"/>
      <c r="J51" s="60"/>
      <c r="K51" s="34"/>
    </row>
    <row r="52" spans="1:11" s="3" customFormat="1" ht="20.100000000000001" customHeight="1" thickBot="1">
      <c r="A52" s="8"/>
      <c r="B52" s="60"/>
      <c r="C52" s="60"/>
      <c r="D52" s="60"/>
      <c r="E52" s="60"/>
      <c r="F52" s="60"/>
      <c r="G52" s="60"/>
      <c r="H52" s="60"/>
      <c r="I52" s="60"/>
      <c r="J52" s="60"/>
      <c r="K52" s="34"/>
    </row>
    <row r="53" spans="1:11" ht="33" customHeight="1" thickBot="1">
      <c r="A53" s="42"/>
      <c r="B53" s="120" t="s">
        <v>260</v>
      </c>
      <c r="C53" s="121"/>
      <c r="D53" s="122"/>
      <c r="E53" s="122"/>
      <c r="F53" s="122"/>
      <c r="G53" s="122"/>
      <c r="H53" s="122"/>
      <c r="I53" s="122"/>
      <c r="J53" s="123"/>
      <c r="K53" s="40"/>
    </row>
    <row r="54" spans="1:11" ht="46.5" customHeight="1">
      <c r="A54" s="42"/>
      <c r="B54" s="43" t="s">
        <v>246</v>
      </c>
      <c r="C54" s="43"/>
      <c r="D54" s="43" t="s">
        <v>241</v>
      </c>
      <c r="E54" s="43"/>
      <c r="F54" s="43" t="s">
        <v>242</v>
      </c>
      <c r="G54" s="43"/>
      <c r="H54" s="43" t="s">
        <v>243</v>
      </c>
      <c r="I54" s="43"/>
      <c r="J54" s="45" t="s">
        <v>248</v>
      </c>
      <c r="K54" s="45"/>
    </row>
  </sheetData>
  <mergeCells count="2">
    <mergeCell ref="B1:K1"/>
    <mergeCell ref="B53:J53"/>
  </mergeCells>
  <dataValidations count="23">
    <dataValidation type="list" allowBlank="1" showInputMessage="1" showErrorMessage="1" errorTitle="Starchy" error="Starchy Choice" sqref="I34:K34 D22:E22 I46 D47 F34">
      <formula1>OTHER</formula1>
    </dataValidation>
    <dataValidation type="list" allowBlank="1" showInputMessage="1" showErrorMessage="1" sqref="J4 F20 I20">
      <formula1>BOWLS</formula1>
    </dataValidation>
    <dataValidation type="list" allowBlank="1" showInputMessage="1" showErrorMessage="1" sqref="G7 H4">
      <formula1>BREAKFAST</formula1>
    </dataValidation>
    <dataValidation type="list" allowBlank="1" showInputMessage="1" showErrorMessage="1" sqref="J16:K16 B4:C4 F40 J28 G4 H7 I40">
      <formula1>HAM_PORK</formula1>
    </dataValidation>
    <dataValidation type="list" allowBlank="1" showInputMessage="1" showErrorMessage="1" sqref="I4 F4">
      <formula1>CHICKEN_SAND</formula1>
    </dataValidation>
    <dataValidation type="list" allowBlank="1" showInputMessage="1" showErrorMessage="1" sqref="J31:K31 J43:K43 J19:K19 J7:K7">
      <formula1>PIZZA</formula1>
    </dataValidation>
    <dataValidation type="list" allowBlank="1" showInputMessage="1" showErrorMessage="1" sqref="I7 I31 D28:E28 F43 F7 I43 F31">
      <formula1>PASTA</formula1>
    </dataValidation>
    <dataValidation type="list" allowBlank="1" showInputMessage="1" showErrorMessage="1" sqref="G16:H16 B31 E40">
      <formula1>DOG</formula1>
    </dataValidation>
    <dataValidation type="list" allowBlank="1" showInputMessage="1" showErrorMessage="1" sqref="D43:E43 D19:E19 D7:E7 D31:E31">
      <formula1>MEXICAN</formula1>
    </dataValidation>
    <dataValidation type="list" allowBlank="1" showInputMessage="1" showErrorMessage="1" sqref="G28:H29 B16:C16 G40:H40 F19 I19">
      <formula1>BEEF</formula1>
    </dataValidation>
    <dataValidation type="list" allowBlank="1" showInputMessage="1" showErrorMessage="1" sqref="H5 G8">
      <formula1>SAUSAGE</formula1>
    </dataValidation>
    <dataValidation type="list" allowBlank="1" showInputMessage="1" showErrorMessage="1" sqref="J40:K40 G19:H19 D4:E4 I28 F28 D40 E16 G31 G43:H43">
      <formula1>Chicken</formula1>
    </dataValidation>
    <dataValidation type="list" allowBlank="1" showInputMessage="1" showErrorMessage="1" sqref="I29:K30 J17:K18 D41:K42 I5:K6 H8:I8 B29:F30 G17:H18 B8:F8 B5:G6 G30:H30 H6 B44:I44 B17:E18 B20:E20 G20:H20 B32:I32 B41">
      <formula1>Grains</formula1>
    </dataValidation>
    <dataValidation type="list" allowBlank="1" showInputMessage="1" showErrorMessage="1" sqref="B43:C43 B19:C19 B7:C7 H31 C31">
      <formula1>CHICKEN_FORMED</formula1>
    </dataValidation>
    <dataValidation type="list" allowBlank="1" showInputMessage="1" showErrorMessage="1" sqref="K47 B46 C47 F23 I23 H35 C35 F35 F46">
      <formula1>STARCH</formula1>
    </dataValidation>
    <dataValidation type="list" allowBlank="1" showInputMessage="1" showErrorMessage="1" sqref="J35:K35 I22:K22 J46:K46 J10:K10 B35 B23:C23 B11:E11 G47:H47 F22 D35:E35 B47 G35 C46">
      <formula1>RED</formula1>
    </dataValidation>
    <dataValidation type="list" allowBlank="1" showInputMessage="1" showErrorMessage="1" sqref="I11 D23:E23 I35 I47 F47 F11 B34 G34">
      <formula1>GREEN</formula1>
    </dataValidation>
    <dataValidation type="list" allowBlank="1" showInputMessage="1" showErrorMessage="1" sqref="J23:K23 D46:E46 D10:E10 D34:E34">
      <formula1>BEAN</formula1>
    </dataValidation>
    <dataValidation type="list" allowBlank="1" showInputMessage="1" showErrorMessage="1" errorTitle="Starchy" error="Starchy Choice" sqref="G22:H22 F10:I10 B22:C22 B10:C10 G46:H46 H34 C34">
      <formula1>STARCH</formula1>
    </dataValidation>
    <dataValidation type="list" allowBlank="1" showInputMessage="1" showErrorMessage="1" sqref="J11:K11 J47 G11:H11 G23:H23 E47">
      <formula1>OTHER</formula1>
    </dataValidation>
    <dataValidation type="list" allowBlank="1" showInputMessage="1" showErrorMessage="1" sqref="D3 D15:D16 D27 D39">
      <formula1>BARS</formula1>
    </dataValidation>
    <dataValidation type="list" allowBlank="1" showInputMessage="1" showErrorMessage="1" sqref="H3 H15 H27 H39">
      <formula1>GRILLE</formula1>
    </dataValidation>
    <dataValidation type="list" allowBlank="1" showInputMessage="1" showErrorMessage="1" sqref="B40">
      <formula1>TOASTER</formula1>
    </dataValidation>
  </dataValidations>
  <printOptions horizontalCentered="1" verticalCentered="1"/>
  <pageMargins left="0.25" right="0.25" top="0" bottom="0" header="0" footer="0"/>
  <pageSetup scale="50" orientation="landscape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3"/>
  <sheetViews>
    <sheetView zoomScale="75" zoomScaleNormal="75" zoomScaleSheetLayoutView="75" zoomScalePageLayoutView="75" workbookViewId="0">
      <selection activeCell="N37" sqref="N37"/>
    </sheetView>
  </sheetViews>
  <sheetFormatPr defaultColWidth="8.88671875" defaultRowHeight="20.100000000000001" customHeight="1"/>
  <cols>
    <col min="1" max="1" width="56.44140625" style="83" customWidth="1"/>
    <col min="2" max="2" width="40.6640625" style="83" customWidth="1"/>
    <col min="3" max="3" width="2.6640625" style="83" customWidth="1"/>
    <col min="4" max="4" width="40.6640625" style="83" customWidth="1"/>
    <col min="5" max="5" width="2.6640625" style="83" customWidth="1"/>
    <col min="6" max="6" width="40.6640625" style="83" customWidth="1"/>
    <col min="7" max="7" width="2.6640625" style="83" customWidth="1"/>
    <col min="8" max="8" width="40.6640625" style="83" customWidth="1"/>
    <col min="9" max="9" width="2.6640625" style="83" customWidth="1"/>
    <col min="10" max="10" width="40.6640625" style="83" customWidth="1"/>
    <col min="11" max="11" width="1.109375" style="83" customWidth="1"/>
    <col min="12" max="16384" width="8.88671875" style="83"/>
  </cols>
  <sheetData>
    <row r="1" spans="1:20" ht="125.25" customHeight="1">
      <c r="A1" s="42"/>
      <c r="B1" s="118"/>
      <c r="C1" s="118"/>
      <c r="D1" s="119"/>
      <c r="E1" s="119"/>
      <c r="F1" s="119"/>
      <c r="G1" s="119"/>
      <c r="H1" s="119"/>
      <c r="I1" s="119"/>
      <c r="J1" s="119"/>
      <c r="K1" s="119"/>
    </row>
    <row r="2" spans="1:20" s="2" customFormat="1" ht="33.9" customHeight="1">
      <c r="A2" s="29"/>
      <c r="B2" s="57" t="s">
        <v>0</v>
      </c>
      <c r="C2" s="57"/>
      <c r="D2" s="91" t="s">
        <v>304</v>
      </c>
      <c r="E2" s="57"/>
      <c r="F2" s="57" t="s">
        <v>237</v>
      </c>
      <c r="G2" s="57"/>
      <c r="H2" s="91" t="s">
        <v>305</v>
      </c>
      <c r="I2" s="57"/>
      <c r="J2" s="57" t="s">
        <v>3</v>
      </c>
      <c r="K2" s="41"/>
      <c r="T2" s="27"/>
    </row>
    <row r="3" spans="1:20" s="2" customFormat="1" ht="20.100000000000001" customHeight="1">
      <c r="A3" s="29"/>
      <c r="B3" s="81">
        <v>1</v>
      </c>
      <c r="C3" s="81"/>
      <c r="D3" s="87" t="s">
        <v>285</v>
      </c>
      <c r="E3" s="81"/>
      <c r="F3" s="81">
        <f>B3+2</f>
        <v>3</v>
      </c>
      <c r="G3" s="82"/>
      <c r="H3" s="87" t="s">
        <v>292</v>
      </c>
      <c r="I3" s="81"/>
      <c r="J3" s="81">
        <f>B3+4</f>
        <v>5</v>
      </c>
      <c r="K3" s="39"/>
      <c r="T3" s="27"/>
    </row>
    <row r="4" spans="1:20" s="3" customFormat="1" ht="20.100000000000001" customHeight="1">
      <c r="A4" s="8"/>
      <c r="B4" s="75" t="s">
        <v>204</v>
      </c>
      <c r="C4" s="75"/>
      <c r="D4" s="75" t="s">
        <v>322</v>
      </c>
      <c r="E4" s="75"/>
      <c r="F4" s="75" t="s">
        <v>38</v>
      </c>
      <c r="G4" s="75"/>
      <c r="H4" s="75" t="s">
        <v>216</v>
      </c>
      <c r="I4" s="75"/>
      <c r="J4" s="79" t="s">
        <v>266</v>
      </c>
      <c r="K4" s="36"/>
      <c r="T4" s="27"/>
    </row>
    <row r="5" spans="1:20" s="3" customFormat="1" ht="20.100000000000001" customHeight="1">
      <c r="A5" s="8"/>
      <c r="B5" s="75" t="s">
        <v>252</v>
      </c>
      <c r="C5" s="75"/>
      <c r="D5" s="75"/>
      <c r="E5" s="75"/>
      <c r="F5" s="75" t="s">
        <v>252</v>
      </c>
      <c r="G5" s="75"/>
      <c r="H5" s="75" t="s">
        <v>138</v>
      </c>
      <c r="I5" s="75"/>
      <c r="J5" s="79"/>
      <c r="K5" s="36"/>
      <c r="T5" s="27"/>
    </row>
    <row r="6" spans="1:20" s="3" customFormat="1" ht="12.9" customHeight="1">
      <c r="A6" s="8"/>
      <c r="B6" s="78" t="s">
        <v>245</v>
      </c>
      <c r="C6" s="78"/>
      <c r="D6" s="78" t="s">
        <v>245</v>
      </c>
      <c r="E6" s="78"/>
      <c r="F6" s="78" t="s">
        <v>245</v>
      </c>
      <c r="G6" s="78"/>
      <c r="H6" s="78" t="s">
        <v>245</v>
      </c>
      <c r="I6" s="78"/>
      <c r="J6" s="77" t="s">
        <v>245</v>
      </c>
      <c r="K6" s="36"/>
      <c r="T6" s="27"/>
    </row>
    <row r="7" spans="1:20" s="3" customFormat="1" ht="20.100000000000001" customHeight="1">
      <c r="A7" s="8"/>
      <c r="B7" s="75" t="s">
        <v>224</v>
      </c>
      <c r="C7" s="75"/>
      <c r="D7" s="75" t="s">
        <v>51</v>
      </c>
      <c r="E7" s="75"/>
      <c r="F7" s="75" t="s">
        <v>152</v>
      </c>
      <c r="G7" s="75"/>
      <c r="H7" s="75" t="s">
        <v>313</v>
      </c>
      <c r="I7" s="75"/>
      <c r="J7" s="75" t="s">
        <v>230</v>
      </c>
      <c r="K7" s="36"/>
      <c r="T7" s="27"/>
    </row>
    <row r="8" spans="1:20" s="3" customFormat="1" ht="20.100000000000001" customHeight="1">
      <c r="A8" s="8"/>
      <c r="B8" s="75" t="s">
        <v>256</v>
      </c>
      <c r="C8" s="75"/>
      <c r="D8" s="75" t="s">
        <v>136</v>
      </c>
      <c r="E8" s="75"/>
      <c r="F8" s="75" t="s">
        <v>161</v>
      </c>
      <c r="G8" s="75"/>
      <c r="H8" s="75" t="s">
        <v>252</v>
      </c>
      <c r="I8" s="75"/>
      <c r="J8" s="75"/>
      <c r="K8" s="36"/>
      <c r="T8" s="27"/>
    </row>
    <row r="9" spans="1:20" s="4" customFormat="1" ht="20.100000000000001" customHeight="1">
      <c r="A9" s="30"/>
      <c r="B9" s="58" t="s">
        <v>40</v>
      </c>
      <c r="C9" s="58"/>
      <c r="D9" s="58" t="s">
        <v>40</v>
      </c>
      <c r="E9" s="58"/>
      <c r="F9" s="58" t="s">
        <v>40</v>
      </c>
      <c r="G9" s="58"/>
      <c r="H9" s="58" t="s">
        <v>40</v>
      </c>
      <c r="I9" s="58"/>
      <c r="J9" s="58" t="s">
        <v>40</v>
      </c>
      <c r="K9" s="37"/>
      <c r="T9" s="27"/>
    </row>
    <row r="10" spans="1:20" s="4" customFormat="1" ht="20.100000000000001" customHeight="1">
      <c r="A10" s="30"/>
      <c r="B10" s="59" t="s">
        <v>61</v>
      </c>
      <c r="C10" s="59"/>
      <c r="D10" s="59" t="s">
        <v>98</v>
      </c>
      <c r="E10" s="59"/>
      <c r="F10" s="59" t="s">
        <v>95</v>
      </c>
      <c r="G10" s="59"/>
      <c r="H10" s="59" t="s">
        <v>23</v>
      </c>
      <c r="I10" s="59"/>
      <c r="J10" s="59" t="s">
        <v>26</v>
      </c>
      <c r="K10" s="38"/>
      <c r="T10" s="27"/>
    </row>
    <row r="11" spans="1:20" s="3" customFormat="1" ht="20.100000000000001" customHeight="1">
      <c r="A11" s="8"/>
      <c r="B11" s="59" t="s">
        <v>64</v>
      </c>
      <c r="C11" s="59"/>
      <c r="D11" s="59" t="s">
        <v>22</v>
      </c>
      <c r="E11" s="59"/>
      <c r="F11" s="59" t="s">
        <v>68</v>
      </c>
      <c r="G11" s="59"/>
      <c r="H11" s="59" t="s">
        <v>104</v>
      </c>
      <c r="I11" s="59"/>
      <c r="J11" s="59" t="s">
        <v>105</v>
      </c>
      <c r="K11" s="38"/>
      <c r="T11" s="28"/>
    </row>
    <row r="12" spans="1:20" s="3" customFormat="1" ht="20.100000000000001" customHeight="1">
      <c r="A12" s="8"/>
      <c r="B12" s="60" t="s">
        <v>5</v>
      </c>
      <c r="C12" s="60"/>
      <c r="D12" s="60" t="s">
        <v>5</v>
      </c>
      <c r="E12" s="60"/>
      <c r="F12" s="60" t="s">
        <v>5</v>
      </c>
      <c r="G12" s="60"/>
      <c r="H12" s="60" t="s">
        <v>5</v>
      </c>
      <c r="I12" s="60"/>
      <c r="J12" s="60" t="s">
        <v>5</v>
      </c>
      <c r="K12" s="34"/>
    </row>
    <row r="13" spans="1:20" s="3" customFormat="1" ht="20.100000000000001" customHeight="1">
      <c r="A13" s="8"/>
      <c r="B13" s="60" t="s">
        <v>4</v>
      </c>
      <c r="C13" s="60"/>
      <c r="D13" s="60" t="s">
        <v>4</v>
      </c>
      <c r="E13" s="60"/>
      <c r="F13" s="60" t="s">
        <v>4</v>
      </c>
      <c r="G13" s="60"/>
      <c r="H13" s="60" t="s">
        <v>4</v>
      </c>
      <c r="I13" s="60"/>
      <c r="J13" s="60" t="s">
        <v>4</v>
      </c>
      <c r="K13" s="34"/>
    </row>
    <row r="14" spans="1:20" s="3" customFormat="1" ht="20.100000000000001" customHeight="1">
      <c r="A14" s="8"/>
      <c r="B14" s="60"/>
      <c r="C14" s="60"/>
      <c r="D14" s="60"/>
      <c r="E14" s="60"/>
      <c r="F14" s="60"/>
      <c r="G14" s="60"/>
      <c r="H14" s="60"/>
      <c r="I14" s="60"/>
      <c r="J14" s="60"/>
      <c r="K14" s="34"/>
    </row>
    <row r="15" spans="1:20" s="2" customFormat="1" ht="20.100000000000001" customHeight="1">
      <c r="A15" s="29"/>
      <c r="B15" s="82">
        <f>B3+7</f>
        <v>8</v>
      </c>
      <c r="C15" s="82"/>
      <c r="D15" s="92" t="s">
        <v>286</v>
      </c>
      <c r="E15" s="82"/>
      <c r="F15" s="81">
        <f>B15+2</f>
        <v>10</v>
      </c>
      <c r="G15" s="82"/>
      <c r="H15" s="87" t="s">
        <v>290</v>
      </c>
      <c r="I15" s="82"/>
      <c r="J15" s="81">
        <f>B15+4</f>
        <v>12</v>
      </c>
      <c r="K15" s="35"/>
    </row>
    <row r="16" spans="1:20" s="5" customFormat="1" ht="20.100000000000001" customHeight="1">
      <c r="A16" s="31"/>
      <c r="B16" s="75" t="s">
        <v>31</v>
      </c>
      <c r="C16" s="75"/>
      <c r="D16" s="75" t="s">
        <v>324</v>
      </c>
      <c r="E16" s="76"/>
      <c r="F16" s="75" t="s">
        <v>200</v>
      </c>
      <c r="G16" s="75"/>
      <c r="H16" s="75" t="s">
        <v>307</v>
      </c>
      <c r="I16" s="75"/>
      <c r="J16" s="79" t="s">
        <v>195</v>
      </c>
      <c r="K16" s="36"/>
    </row>
    <row r="17" spans="1:11" s="5" customFormat="1" ht="20.100000000000001" customHeight="1">
      <c r="A17" s="31"/>
      <c r="B17" s="75" t="s">
        <v>252</v>
      </c>
      <c r="C17" s="75"/>
      <c r="D17" s="75" t="s">
        <v>299</v>
      </c>
      <c r="E17" s="76"/>
      <c r="F17" s="75" t="s">
        <v>277</v>
      </c>
      <c r="G17" s="75"/>
      <c r="H17" s="75" t="s">
        <v>254</v>
      </c>
      <c r="I17" s="75"/>
      <c r="J17" s="75" t="s">
        <v>258</v>
      </c>
      <c r="K17" s="36"/>
    </row>
    <row r="18" spans="1:11" s="5" customFormat="1" ht="12.75" customHeight="1">
      <c r="A18" s="31"/>
      <c r="B18" s="78" t="s">
        <v>245</v>
      </c>
      <c r="C18" s="78"/>
      <c r="D18" s="77" t="s">
        <v>245</v>
      </c>
      <c r="E18" s="77"/>
      <c r="F18" s="78" t="s">
        <v>245</v>
      </c>
      <c r="G18" s="78"/>
      <c r="H18" s="78" t="s">
        <v>245</v>
      </c>
      <c r="I18" s="78"/>
      <c r="J18" s="78" t="s">
        <v>245</v>
      </c>
      <c r="K18" s="36"/>
    </row>
    <row r="19" spans="1:11" s="5" customFormat="1" ht="20.100000000000001" customHeight="1">
      <c r="A19" s="31"/>
      <c r="B19" s="75" t="s">
        <v>42</v>
      </c>
      <c r="C19" s="75"/>
      <c r="D19" s="75" t="s">
        <v>129</v>
      </c>
      <c r="E19" s="75"/>
      <c r="F19" s="75" t="s">
        <v>39</v>
      </c>
      <c r="G19" s="75"/>
      <c r="H19" s="75" t="s">
        <v>319</v>
      </c>
      <c r="I19" s="75"/>
      <c r="J19" s="75" t="s">
        <v>29</v>
      </c>
      <c r="K19" s="36"/>
    </row>
    <row r="20" spans="1:11" s="5" customFormat="1" ht="20.100000000000001" customHeight="1">
      <c r="A20" s="31"/>
      <c r="B20" s="75" t="s">
        <v>276</v>
      </c>
      <c r="C20" s="75"/>
      <c r="D20" s="75" t="s">
        <v>252</v>
      </c>
      <c r="E20" s="75"/>
      <c r="F20" s="75" t="s">
        <v>256</v>
      </c>
      <c r="G20" s="75"/>
      <c r="H20" s="75" t="s">
        <v>54</v>
      </c>
      <c r="I20" s="75"/>
      <c r="J20" s="75" t="s">
        <v>30</v>
      </c>
      <c r="K20" s="36"/>
    </row>
    <row r="21" spans="1:11" s="6" customFormat="1" ht="20.100000000000001" customHeight="1">
      <c r="A21" s="32"/>
      <c r="B21" s="58" t="s">
        <v>40</v>
      </c>
      <c r="C21" s="58"/>
      <c r="D21" s="58" t="s">
        <v>40</v>
      </c>
      <c r="E21" s="58"/>
      <c r="F21" s="58" t="s">
        <v>40</v>
      </c>
      <c r="G21" s="58"/>
      <c r="H21" s="58" t="s">
        <v>40</v>
      </c>
      <c r="I21" s="58"/>
      <c r="J21" s="58" t="s">
        <v>40</v>
      </c>
      <c r="K21" s="37"/>
    </row>
    <row r="22" spans="1:11" s="6" customFormat="1" ht="20.100000000000001" customHeight="1">
      <c r="A22" s="32"/>
      <c r="B22" s="59" t="s">
        <v>23</v>
      </c>
      <c r="C22" s="59"/>
      <c r="D22" s="59" t="s">
        <v>89</v>
      </c>
      <c r="E22" s="59"/>
      <c r="F22" s="59" t="s">
        <v>9</v>
      </c>
      <c r="G22" s="59"/>
      <c r="H22" s="59" t="s">
        <v>96</v>
      </c>
      <c r="I22" s="59"/>
      <c r="J22" s="59" t="s">
        <v>67</v>
      </c>
      <c r="K22" s="38"/>
    </row>
    <row r="23" spans="1:11" s="5" customFormat="1" ht="20.100000000000001" customHeight="1">
      <c r="A23" s="31"/>
      <c r="B23" s="59" t="s">
        <v>105</v>
      </c>
      <c r="C23" s="59"/>
      <c r="D23" s="59" t="s">
        <v>16</v>
      </c>
      <c r="E23" s="59"/>
      <c r="F23" s="59" t="s">
        <v>66</v>
      </c>
      <c r="G23" s="59"/>
      <c r="H23" s="59" t="s">
        <v>19</v>
      </c>
      <c r="I23" s="59"/>
      <c r="J23" s="59" t="s">
        <v>32</v>
      </c>
      <c r="K23" s="38"/>
    </row>
    <row r="24" spans="1:11" s="5" customFormat="1" ht="20.100000000000001" customHeight="1">
      <c r="A24" s="31"/>
      <c r="B24" s="60" t="s">
        <v>5</v>
      </c>
      <c r="C24" s="60"/>
      <c r="D24" s="60" t="s">
        <v>5</v>
      </c>
      <c r="E24" s="60"/>
      <c r="F24" s="60" t="s">
        <v>5</v>
      </c>
      <c r="G24" s="60"/>
      <c r="H24" s="60" t="s">
        <v>5</v>
      </c>
      <c r="I24" s="60"/>
      <c r="J24" s="60" t="s">
        <v>5</v>
      </c>
      <c r="K24" s="34"/>
    </row>
    <row r="25" spans="1:11" s="5" customFormat="1" ht="20.100000000000001" customHeight="1">
      <c r="A25" s="31"/>
      <c r="B25" s="60" t="s">
        <v>4</v>
      </c>
      <c r="C25" s="60"/>
      <c r="D25" s="60" t="s">
        <v>4</v>
      </c>
      <c r="E25" s="60"/>
      <c r="F25" s="60" t="s">
        <v>4</v>
      </c>
      <c r="G25" s="60"/>
      <c r="H25" s="60" t="s">
        <v>4</v>
      </c>
      <c r="I25" s="60"/>
      <c r="J25" s="60" t="s">
        <v>4</v>
      </c>
      <c r="K25" s="34"/>
    </row>
    <row r="26" spans="1:11" s="5" customFormat="1" ht="20.100000000000001" customHeight="1">
      <c r="A26" s="31"/>
      <c r="B26" s="60"/>
      <c r="C26" s="60"/>
      <c r="D26" s="60"/>
      <c r="E26" s="60"/>
      <c r="F26" s="60"/>
      <c r="G26" s="60"/>
      <c r="H26" s="60"/>
      <c r="I26" s="60"/>
      <c r="J26" s="60"/>
      <c r="K26" s="34"/>
    </row>
    <row r="27" spans="1:11" s="7" customFormat="1" ht="20.100000000000001" customHeight="1">
      <c r="A27" s="33"/>
      <c r="B27" s="81">
        <f>B15+7</f>
        <v>15</v>
      </c>
      <c r="C27" s="81"/>
      <c r="D27" s="81">
        <f>B27+1</f>
        <v>16</v>
      </c>
      <c r="E27" s="81"/>
      <c r="F27" s="81">
        <f>D27+1</f>
        <v>17</v>
      </c>
      <c r="G27" s="81"/>
      <c r="H27" s="81">
        <f>F27+1</f>
        <v>18</v>
      </c>
      <c r="I27" s="81"/>
      <c r="J27" s="81">
        <f>B27+4</f>
        <v>19</v>
      </c>
      <c r="K27" s="39"/>
    </row>
    <row r="28" spans="1:11" s="3" customFormat="1" ht="20.100000000000001" customHeight="1">
      <c r="A28" s="8"/>
      <c r="B28" s="75"/>
      <c r="C28" s="75"/>
      <c r="D28" s="75"/>
      <c r="E28" s="75"/>
      <c r="F28" s="75"/>
      <c r="G28" s="75"/>
      <c r="H28" s="75"/>
      <c r="I28" s="75"/>
      <c r="J28" s="75"/>
      <c r="K28" s="36"/>
    </row>
    <row r="29" spans="1:11" s="3" customFormat="1" ht="20.100000000000001" customHeight="1">
      <c r="A29" s="8"/>
      <c r="B29" s="75"/>
      <c r="C29" s="75"/>
      <c r="D29" s="75"/>
      <c r="E29" s="75"/>
      <c r="F29" s="80"/>
      <c r="G29" s="80"/>
      <c r="H29" s="75"/>
      <c r="I29" s="75"/>
      <c r="J29" s="75"/>
      <c r="K29" s="36"/>
    </row>
    <row r="30" spans="1:11" s="3" customFormat="1" ht="12" customHeight="1">
      <c r="A30" s="8"/>
      <c r="B30" s="78"/>
      <c r="C30" s="78"/>
      <c r="D30" s="78"/>
      <c r="E30" s="78"/>
      <c r="F30" s="78"/>
      <c r="G30" s="78"/>
      <c r="H30" s="78"/>
      <c r="I30" s="78"/>
      <c r="J30" s="78"/>
      <c r="K30" s="36"/>
    </row>
    <row r="31" spans="1:11" s="3" customFormat="1" ht="20.100000000000001" customHeight="1">
      <c r="A31" s="8"/>
      <c r="B31" s="75"/>
      <c r="C31" s="75"/>
      <c r="D31" s="75"/>
      <c r="E31" s="75"/>
      <c r="F31" s="75"/>
      <c r="G31" s="75"/>
      <c r="H31" s="75"/>
      <c r="I31" s="75"/>
      <c r="J31" s="75"/>
      <c r="K31" s="36"/>
    </row>
    <row r="32" spans="1:11" s="3" customFormat="1" ht="20.100000000000001" customHeight="1">
      <c r="A32" s="8"/>
      <c r="B32" s="75"/>
      <c r="C32" s="75"/>
      <c r="D32" s="75"/>
      <c r="E32" s="75"/>
      <c r="F32" s="75"/>
      <c r="G32" s="75"/>
      <c r="H32" s="75"/>
      <c r="I32" s="75"/>
      <c r="J32" s="75"/>
      <c r="K32" s="36"/>
    </row>
    <row r="33" spans="1:11" s="4" customFormat="1" ht="20.100000000000001" customHeight="1">
      <c r="A33" s="30"/>
      <c r="B33" s="58"/>
      <c r="C33" s="58"/>
      <c r="D33" s="58"/>
      <c r="E33" s="58"/>
      <c r="F33" s="58"/>
      <c r="G33" s="58"/>
      <c r="H33" s="58"/>
      <c r="I33" s="58"/>
      <c r="J33" s="58"/>
      <c r="K33" s="37"/>
    </row>
    <row r="34" spans="1:11" s="4" customFormat="1" ht="20.100000000000001" customHeight="1">
      <c r="A34" s="30"/>
      <c r="B34" s="59"/>
      <c r="C34" s="59"/>
      <c r="D34" s="59"/>
      <c r="E34" s="59"/>
      <c r="F34" s="59"/>
      <c r="G34" s="59"/>
      <c r="H34" s="59"/>
      <c r="I34" s="59"/>
      <c r="J34" s="59"/>
      <c r="K34" s="38"/>
    </row>
    <row r="35" spans="1:11" s="3" customFormat="1" ht="20.100000000000001" customHeight="1">
      <c r="A35" s="8"/>
      <c r="B35" s="59"/>
      <c r="C35" s="59"/>
      <c r="D35" s="59"/>
      <c r="E35" s="59"/>
      <c r="F35" s="59"/>
      <c r="G35" s="59"/>
      <c r="H35" s="59"/>
      <c r="I35" s="59"/>
      <c r="J35" s="59"/>
      <c r="K35" s="38"/>
    </row>
    <row r="36" spans="1:11" s="3" customFormat="1" ht="20.100000000000001" customHeight="1">
      <c r="A36" s="8"/>
      <c r="B36" s="60" t="s">
        <v>5</v>
      </c>
      <c r="C36" s="60"/>
      <c r="D36" s="60" t="s">
        <v>5</v>
      </c>
      <c r="E36" s="60"/>
      <c r="F36" s="60" t="s">
        <v>5</v>
      </c>
      <c r="G36" s="60"/>
      <c r="H36" s="60" t="s">
        <v>5</v>
      </c>
      <c r="I36" s="60"/>
      <c r="J36" s="60" t="s">
        <v>5</v>
      </c>
      <c r="K36" s="34"/>
    </row>
    <row r="37" spans="1:11" s="3" customFormat="1" ht="20.100000000000001" customHeight="1">
      <c r="A37" s="8"/>
      <c r="B37" s="60" t="s">
        <v>4</v>
      </c>
      <c r="C37" s="60"/>
      <c r="D37" s="60" t="s">
        <v>4</v>
      </c>
      <c r="E37" s="60"/>
      <c r="F37" s="60" t="s">
        <v>4</v>
      </c>
      <c r="G37" s="60"/>
      <c r="H37" s="60" t="s">
        <v>4</v>
      </c>
      <c r="I37" s="60"/>
      <c r="J37" s="60" t="s">
        <v>4</v>
      </c>
      <c r="K37" s="34"/>
    </row>
    <row r="38" spans="1:11" s="3" customFormat="1" ht="20.100000000000001" customHeight="1">
      <c r="A38" s="8"/>
      <c r="B38" s="60"/>
      <c r="C38" s="60"/>
      <c r="D38" s="60"/>
      <c r="E38" s="60"/>
      <c r="F38" s="60"/>
      <c r="G38" s="60"/>
      <c r="H38" s="60"/>
      <c r="I38" s="60"/>
      <c r="J38" s="60"/>
      <c r="K38" s="34"/>
    </row>
    <row r="39" spans="1:11" s="7" customFormat="1" ht="20.100000000000001" customHeight="1">
      <c r="A39" s="33"/>
      <c r="B39" s="82">
        <f>B27+7</f>
        <v>22</v>
      </c>
      <c r="C39" s="82"/>
      <c r="D39" s="82">
        <f>B39+1</f>
        <v>23</v>
      </c>
      <c r="E39" s="82"/>
      <c r="F39" s="81">
        <f>B39+2</f>
        <v>24</v>
      </c>
      <c r="G39" s="82"/>
      <c r="H39" s="82">
        <f>F39+1</f>
        <v>25</v>
      </c>
      <c r="I39" s="82"/>
      <c r="J39" s="81">
        <f>B39+4</f>
        <v>26</v>
      </c>
      <c r="K39" s="35"/>
    </row>
    <row r="40" spans="1:11" s="3" customFormat="1" ht="20.100000000000001" customHeight="1">
      <c r="A40" s="8"/>
      <c r="B40" s="76"/>
      <c r="C40" s="76"/>
      <c r="D40" s="75"/>
      <c r="E40" s="75"/>
      <c r="F40" s="75"/>
      <c r="G40" s="75"/>
      <c r="H40" s="75"/>
      <c r="I40" s="75"/>
      <c r="J40" s="75"/>
      <c r="K40" s="36"/>
    </row>
    <row r="41" spans="1:11" s="3" customFormat="1" ht="20.100000000000001" customHeight="1">
      <c r="A41" s="8"/>
      <c r="B41" s="76"/>
      <c r="C41" s="76"/>
      <c r="D41" s="75"/>
      <c r="E41" s="75"/>
      <c r="F41" s="75"/>
      <c r="G41" s="75"/>
      <c r="H41" s="75"/>
      <c r="I41" s="75"/>
      <c r="J41" s="75"/>
      <c r="K41" s="36"/>
    </row>
    <row r="42" spans="1:11" s="3" customFormat="1" ht="12.9" customHeight="1">
      <c r="A42" s="8"/>
      <c r="B42" s="77"/>
      <c r="C42" s="77"/>
      <c r="D42" s="78"/>
      <c r="E42" s="78"/>
      <c r="F42" s="78"/>
      <c r="G42" s="78"/>
      <c r="H42" s="78"/>
      <c r="I42" s="78"/>
      <c r="J42" s="78"/>
      <c r="K42" s="36"/>
    </row>
    <row r="43" spans="1:11" s="3" customFormat="1" ht="20.100000000000001" customHeight="1">
      <c r="A43" s="8"/>
      <c r="B43" s="75"/>
      <c r="C43" s="75"/>
      <c r="D43" s="75"/>
      <c r="E43" s="75"/>
      <c r="F43" s="75"/>
      <c r="G43" s="75"/>
      <c r="H43" s="75"/>
      <c r="I43" s="75"/>
      <c r="J43" s="75"/>
      <c r="K43" s="36"/>
    </row>
    <row r="44" spans="1:11" s="3" customFormat="1" ht="20.100000000000001" customHeight="1">
      <c r="A44" s="8"/>
      <c r="B44" s="75"/>
      <c r="C44" s="75"/>
      <c r="D44" s="75"/>
      <c r="E44" s="75"/>
      <c r="F44" s="75"/>
      <c r="G44" s="75"/>
      <c r="H44" s="75"/>
      <c r="I44" s="75"/>
      <c r="J44" s="75"/>
      <c r="K44" s="36"/>
    </row>
    <row r="45" spans="1:11" s="4" customFormat="1" ht="20.100000000000001" customHeight="1">
      <c r="A45" s="30"/>
      <c r="B45" s="58"/>
      <c r="C45" s="58"/>
      <c r="D45" s="58"/>
      <c r="E45" s="58"/>
      <c r="F45" s="58"/>
      <c r="G45" s="58"/>
      <c r="H45" s="58"/>
      <c r="I45" s="58"/>
      <c r="J45" s="58"/>
      <c r="K45" s="37"/>
    </row>
    <row r="46" spans="1:11" s="4" customFormat="1" ht="20.100000000000001" customHeight="1">
      <c r="A46" s="30"/>
      <c r="B46" s="59"/>
      <c r="C46" s="59"/>
      <c r="D46" s="59"/>
      <c r="E46" s="59"/>
      <c r="F46" s="59"/>
      <c r="G46" s="59"/>
      <c r="H46" s="59"/>
      <c r="I46" s="59"/>
      <c r="J46" s="59"/>
      <c r="K46" s="38"/>
    </row>
    <row r="47" spans="1:11" s="4" customFormat="1" ht="20.100000000000001" customHeight="1">
      <c r="A47" s="30"/>
      <c r="B47" s="59"/>
      <c r="C47" s="59"/>
      <c r="D47" s="59"/>
      <c r="E47" s="59"/>
      <c r="F47" s="59"/>
      <c r="G47" s="59"/>
      <c r="H47" s="59"/>
      <c r="I47" s="59"/>
      <c r="J47" s="59"/>
      <c r="K47" s="38"/>
    </row>
    <row r="48" spans="1:11" s="3" customFormat="1" ht="20.100000000000001" customHeight="1">
      <c r="A48" s="8"/>
      <c r="B48" s="60" t="s">
        <v>5</v>
      </c>
      <c r="C48" s="60"/>
      <c r="D48" s="60" t="s">
        <v>5</v>
      </c>
      <c r="E48" s="60"/>
      <c r="F48" s="60" t="s">
        <v>5</v>
      </c>
      <c r="G48" s="60"/>
      <c r="H48" s="60" t="s">
        <v>5</v>
      </c>
      <c r="I48" s="60"/>
      <c r="J48" s="60" t="s">
        <v>5</v>
      </c>
      <c r="K48" s="34"/>
    </row>
    <row r="49" spans="1:11" s="3" customFormat="1" ht="20.100000000000001" customHeight="1">
      <c r="A49" s="8"/>
      <c r="B49" s="60" t="s">
        <v>4</v>
      </c>
      <c r="C49" s="60"/>
      <c r="D49" s="60" t="s">
        <v>4</v>
      </c>
      <c r="E49" s="60"/>
      <c r="F49" s="60" t="s">
        <v>4</v>
      </c>
      <c r="G49" s="60"/>
      <c r="H49" s="60" t="s">
        <v>4</v>
      </c>
      <c r="I49" s="60"/>
      <c r="J49" s="60" t="s">
        <v>4</v>
      </c>
      <c r="K49" s="34"/>
    </row>
    <row r="50" spans="1:11" s="3" customFormat="1" ht="20.100000000000001" customHeight="1">
      <c r="A50" s="8"/>
      <c r="B50" s="60"/>
      <c r="C50" s="60"/>
      <c r="D50" s="60"/>
      <c r="E50" s="60"/>
      <c r="F50" s="60"/>
      <c r="G50" s="60"/>
      <c r="H50" s="60"/>
      <c r="I50" s="60"/>
      <c r="J50" s="60"/>
      <c r="K50" s="34"/>
    </row>
    <row r="51" spans="1:11" s="3" customFormat="1" ht="20.100000000000001" customHeight="1" thickBot="1">
      <c r="A51" s="8"/>
      <c r="B51" s="60"/>
      <c r="C51" s="60"/>
      <c r="D51" s="60"/>
      <c r="E51" s="60"/>
      <c r="F51" s="60"/>
      <c r="G51" s="60"/>
      <c r="H51" s="60"/>
      <c r="I51" s="60"/>
      <c r="J51" s="60"/>
      <c r="K51" s="34"/>
    </row>
    <row r="52" spans="1:11" ht="33" customHeight="1" thickBot="1">
      <c r="A52" s="42"/>
      <c r="B52" s="120" t="s">
        <v>260</v>
      </c>
      <c r="C52" s="121"/>
      <c r="D52" s="122"/>
      <c r="E52" s="122"/>
      <c r="F52" s="122"/>
      <c r="G52" s="122"/>
      <c r="H52" s="122"/>
      <c r="I52" s="122"/>
      <c r="J52" s="123"/>
      <c r="K52" s="40"/>
    </row>
    <row r="53" spans="1:11" ht="46.5" customHeight="1">
      <c r="A53" s="42"/>
      <c r="B53" s="43" t="s">
        <v>246</v>
      </c>
      <c r="C53" s="43"/>
      <c r="D53" s="43" t="s">
        <v>241</v>
      </c>
      <c r="E53" s="43"/>
      <c r="F53" s="43" t="s">
        <v>242</v>
      </c>
      <c r="G53" s="43"/>
      <c r="H53" s="43" t="s">
        <v>243</v>
      </c>
      <c r="I53" s="43"/>
      <c r="J53" s="45" t="s">
        <v>248</v>
      </c>
      <c r="K53" s="45"/>
    </row>
  </sheetData>
  <mergeCells count="2">
    <mergeCell ref="B1:K1"/>
    <mergeCell ref="B52:J52"/>
  </mergeCells>
  <dataValidations count="24">
    <dataValidation type="list" allowBlank="1" showInputMessage="1" showErrorMessage="1" sqref="D47:E47 H11:K11 B23:C23 I23:J23">
      <formula1>OTHER</formula1>
    </dataValidation>
    <dataValidation type="list" allowBlank="1" showInputMessage="1" showErrorMessage="1" errorTitle="Starchy" error="Starchy Choice" sqref="F46:G46 B34:C34 B10:G10 F22:H22">
      <formula1>STARCH</formula1>
    </dataValidation>
    <dataValidation type="list" allowBlank="1" showInputMessage="1" showErrorMessage="1" sqref="D46:E46 B11:C11 D34:E34 K23 D23 I22">
      <formula1>BEAN</formula1>
    </dataValidation>
    <dataValidation type="list" allowBlank="1" showInputMessage="1" showErrorMessage="1" sqref="H47:I47 H10:I10 F34:G34 H35:I35 B22:C22">
      <formula1>GREEN</formula1>
    </dataValidation>
    <dataValidation type="list" allowBlank="1" showInputMessage="1" showErrorMessage="1" sqref="F47:G47 J46:K46 B46:C46 D35:G35 J22:K22 J35:K35 J10:K10 D11:G11 F23:H23 E22">
      <formula1>RED</formula1>
    </dataValidation>
    <dataValidation type="list" allowBlank="1" showInputMessage="1" showErrorMessage="1" sqref="B47:C47 J47:K47 B35:C35 D22 E23">
      <formula1>STARCH</formula1>
    </dataValidation>
    <dataValidation type="list" allowBlank="1" showInputMessage="1" showErrorMessage="1" sqref="B43:C43 B7:C7 B31:C31 F19:G19">
      <formula1>CHICKEN_FORMED</formula1>
    </dataValidation>
    <dataValidation type="list" allowBlank="1" showInputMessage="1" showErrorMessage="1" sqref="B44:I44 D41:K42 H8:I8 B6:C6 D5:I6 B29:E30 H29:K30 F30:G30 B32:I32 K5:K6 B8:E8 B5 F17:K18 B17:C18 B20:I20 D17">
      <formula1>Grains</formula1>
    </dataValidation>
    <dataValidation type="list" allowBlank="1" showInputMessage="1" showErrorMessage="1" sqref="H28:I28 J40:K40 F43:G43 F31:G31 B19:C19">
      <formula1>Chicken</formula1>
    </dataValidation>
    <dataValidation type="list" allowBlank="1" showInputMessage="1" showErrorMessage="1" sqref="F8:G8 F16:G16">
      <formula1>SAUSAGE</formula1>
    </dataValidation>
    <dataValidation type="list" allowBlank="1" showInputMessage="1" showErrorMessage="1" sqref="F40:G40 G4 F28:G29 C4:C5 B4 B16:C16">
      <formula1>BEEF</formula1>
    </dataValidation>
    <dataValidation type="list" allowBlank="1" showInputMessage="1" showErrorMessage="1" sqref="D43:E43 D31:E31 D7:E7 E19 H16">
      <formula1>MEXICAN</formula1>
    </dataValidation>
    <dataValidation type="list" allowBlank="1" showInputMessage="1" showErrorMessage="1" sqref="D40:E40">
      <formula1>DOG</formula1>
    </dataValidation>
    <dataValidation type="list" allowBlank="1" showInputMessage="1" showErrorMessage="1" sqref="H43:I43 H31:I31 D28:E28 H4 I7 I19">
      <formula1>PASTA</formula1>
    </dataValidation>
    <dataValidation type="list" allowBlank="1" showInputMessage="1" showErrorMessage="1" sqref="J43:K43 J7:K7 J31:K31 J19:K19">
      <formula1>PIZZA</formula1>
    </dataValidation>
    <dataValidation type="list" allowBlank="1" showInputMessage="1" showErrorMessage="1" sqref="E4:F4 I16 D19">
      <formula1>CHICKEN_SAND</formula1>
    </dataValidation>
    <dataValidation type="list" allowBlank="1" showInputMessage="1" showErrorMessage="1" sqref="H40:I40 K16 J28 H7 I4">
      <formula1>HAM_PORK</formula1>
    </dataValidation>
    <dataValidation type="list" allowBlank="1" showInputMessage="1" showErrorMessage="1" sqref="F7:G7">
      <formula1>BREAKFAST</formula1>
    </dataValidation>
    <dataValidation type="list" allowBlank="1" showInputMessage="1" showErrorMessage="1" sqref="J4:J6 J16">
      <formula1>BOWLS</formula1>
    </dataValidation>
    <dataValidation type="list" allowBlank="1" showInputMessage="1" showErrorMessage="1" errorTitle="Starchy" error="Starchy Choice" sqref="H46:I46 H34:K34">
      <formula1>OTHER</formula1>
    </dataValidation>
    <dataValidation type="list" allowBlank="1" showInputMessage="1" showErrorMessage="1" sqref="D3 D15">
      <formula1>BARS</formula1>
    </dataValidation>
    <dataValidation type="list" allowBlank="1" showInputMessage="1" showErrorMessage="1" sqref="H3 H15">
      <formula1>GRILLE</formula1>
    </dataValidation>
    <dataValidation type="list" allowBlank="1" showInputMessage="1" showErrorMessage="1" sqref="D4 D16">
      <formula1>jack</formula1>
    </dataValidation>
    <dataValidation type="list" allowBlank="1" showInputMessage="1" showErrorMessage="1" sqref="H19">
      <formula1>TOASTER</formula1>
    </dataValidation>
  </dataValidations>
  <printOptions horizontalCentered="1" verticalCentered="1"/>
  <pageMargins left="0" right="0" top="0" bottom="0" header="0" footer="0"/>
  <pageSetup scale="51" orientation="landscape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"/>
  <sheetViews>
    <sheetView workbookViewId="0">
      <selection activeCell="A25" sqref="A25"/>
    </sheetView>
  </sheetViews>
  <sheetFormatPr defaultColWidth="8.88671875" defaultRowHeight="13.2"/>
  <cols>
    <col min="1" max="1" width="27.44140625" customWidth="1"/>
  </cols>
  <sheetData>
    <row r="1" spans="1:1">
      <c r="A1" s="20" t="s">
        <v>303</v>
      </c>
    </row>
    <row r="2" spans="1:1">
      <c r="A2" s="20" t="s">
        <v>277</v>
      </c>
    </row>
    <row r="3" spans="1:1">
      <c r="A3" s="18" t="s">
        <v>256</v>
      </c>
    </row>
    <row r="4" spans="1:1">
      <c r="A4" s="18" t="s">
        <v>236</v>
      </c>
    </row>
    <row r="5" spans="1:1">
      <c r="A5" s="18" t="s">
        <v>252</v>
      </c>
    </row>
    <row r="6" spans="1:1">
      <c r="A6" s="18" t="s">
        <v>253</v>
      </c>
    </row>
    <row r="7" spans="1:1">
      <c r="A7" s="18" t="s">
        <v>254</v>
      </c>
    </row>
    <row r="8" spans="1:1">
      <c r="A8" s="18" t="s">
        <v>137</v>
      </c>
    </row>
    <row r="9" spans="1:1">
      <c r="A9" s="18" t="s">
        <v>47</v>
      </c>
    </row>
    <row r="10" spans="1:1">
      <c r="A10" s="20" t="s">
        <v>276</v>
      </c>
    </row>
    <row r="11" spans="1:1">
      <c r="A11" s="18" t="s">
        <v>6</v>
      </c>
    </row>
    <row r="12" spans="1:1">
      <c r="A12" s="18" t="s">
        <v>48</v>
      </c>
    </row>
    <row r="13" spans="1:1">
      <c r="A13" s="18" t="s">
        <v>138</v>
      </c>
    </row>
    <row r="14" spans="1:1">
      <c r="A14" s="18" t="s">
        <v>257</v>
      </c>
    </row>
    <row r="15" spans="1:1">
      <c r="A15" s="18" t="s">
        <v>140</v>
      </c>
    </row>
    <row r="16" spans="1:1">
      <c r="A16" s="18" t="s">
        <v>255</v>
      </c>
    </row>
    <row r="17" spans="1:1">
      <c r="A17" s="18" t="s">
        <v>141</v>
      </c>
    </row>
    <row r="18" spans="1:1">
      <c r="A18" s="18" t="s">
        <v>142</v>
      </c>
    </row>
    <row r="19" spans="1:1">
      <c r="A19" s="20" t="s">
        <v>54</v>
      </c>
    </row>
    <row r="20" spans="1:1">
      <c r="A20" s="20" t="s">
        <v>168</v>
      </c>
    </row>
    <row r="21" spans="1:1">
      <c r="A21" s="18" t="s">
        <v>170</v>
      </c>
    </row>
    <row r="22" spans="1:1">
      <c r="A22" s="18" t="s">
        <v>173</v>
      </c>
    </row>
    <row r="23" spans="1:1">
      <c r="A23" s="18" t="s">
        <v>207</v>
      </c>
    </row>
    <row r="24" spans="1:1">
      <c r="A24" s="18" t="s">
        <v>208</v>
      </c>
    </row>
    <row r="25" spans="1:1">
      <c r="A25" s="18" t="s">
        <v>127</v>
      </c>
    </row>
    <row r="26" spans="1:1">
      <c r="A26" s="18" t="s">
        <v>238</v>
      </c>
    </row>
    <row r="27" spans="1:1">
      <c r="A27" s="18" t="s">
        <v>258</v>
      </c>
    </row>
    <row r="28" spans="1:1">
      <c r="A28" s="18" t="s">
        <v>259</v>
      </c>
    </row>
    <row r="29" spans="1:1">
      <c r="A29" s="20" t="s">
        <v>299</v>
      </c>
    </row>
    <row r="30" spans="1:1">
      <c r="A30" s="23" t="s">
        <v>151</v>
      </c>
    </row>
    <row r="31" spans="1:1">
      <c r="A31" s="23" t="s">
        <v>41</v>
      </c>
    </row>
    <row r="32" spans="1:1">
      <c r="A32" s="23" t="s">
        <v>152</v>
      </c>
    </row>
    <row r="33" spans="1:1">
      <c r="A33" s="23" t="s">
        <v>153</v>
      </c>
    </row>
    <row r="34" spans="1:1">
      <c r="A34" s="23" t="s">
        <v>154</v>
      </c>
    </row>
    <row r="35" spans="1:1">
      <c r="A35" s="23" t="s">
        <v>155</v>
      </c>
    </row>
    <row r="36" spans="1:1">
      <c r="A36" s="23" t="s">
        <v>156</v>
      </c>
    </row>
    <row r="37" spans="1:1">
      <c r="A37" s="23" t="s">
        <v>157</v>
      </c>
    </row>
    <row r="38" spans="1:1">
      <c r="A38" s="19"/>
    </row>
    <row r="39" spans="1:1">
      <c r="A39" s="19"/>
    </row>
    <row r="40" spans="1:1">
      <c r="A40" s="19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0"/>
  <sheetViews>
    <sheetView workbookViewId="0">
      <selection activeCell="D68" sqref="D68"/>
    </sheetView>
  </sheetViews>
  <sheetFormatPr defaultColWidth="8.88671875" defaultRowHeight="13.2"/>
  <cols>
    <col min="1" max="1" width="26.44140625" customWidth="1"/>
  </cols>
  <sheetData>
    <row r="1" spans="1:1">
      <c r="A1" s="9" t="s">
        <v>65</v>
      </c>
    </row>
    <row r="2" spans="1:1">
      <c r="A2" s="9" t="s">
        <v>66</v>
      </c>
    </row>
    <row r="3" spans="1:1">
      <c r="A3" s="9" t="s">
        <v>67</v>
      </c>
    </row>
    <row r="4" spans="1:1">
      <c r="A4" s="9" t="s">
        <v>20</v>
      </c>
    </row>
    <row r="5" spans="1:1">
      <c r="A5" s="9" t="s">
        <v>68</v>
      </c>
    </row>
    <row r="6" spans="1:1">
      <c r="A6" s="9" t="s">
        <v>19</v>
      </c>
    </row>
    <row r="7" spans="1:1">
      <c r="A7" s="9" t="s">
        <v>69</v>
      </c>
    </row>
    <row r="8" spans="1:1">
      <c r="A8" s="9" t="s">
        <v>70</v>
      </c>
    </row>
    <row r="9" spans="1:1">
      <c r="A9" s="10" t="s">
        <v>62</v>
      </c>
    </row>
    <row r="10" spans="1:1">
      <c r="A10" s="9" t="s">
        <v>71</v>
      </c>
    </row>
    <row r="11" spans="1:1">
      <c r="A11" s="9" t="s">
        <v>72</v>
      </c>
    </row>
    <row r="12" spans="1:1">
      <c r="A12" s="9" t="s">
        <v>26</v>
      </c>
    </row>
    <row r="13" spans="1:1">
      <c r="A13" s="9" t="s">
        <v>73</v>
      </c>
    </row>
    <row r="14" spans="1:1">
      <c r="A14" s="9" t="s">
        <v>74</v>
      </c>
    </row>
    <row r="15" spans="1:1">
      <c r="A15" s="9" t="s">
        <v>75</v>
      </c>
    </row>
    <row r="16" spans="1:1">
      <c r="A16" s="9" t="s">
        <v>12</v>
      </c>
    </row>
    <row r="17" spans="1:1">
      <c r="A17" s="9" t="s">
        <v>44</v>
      </c>
    </row>
    <row r="18" spans="1:1">
      <c r="A18" s="9" t="s">
        <v>22</v>
      </c>
    </row>
    <row r="19" spans="1:1">
      <c r="A19" s="10" t="s">
        <v>36</v>
      </c>
    </row>
    <row r="20" spans="1:1">
      <c r="A20" s="9" t="s">
        <v>76</v>
      </c>
    </row>
    <row r="21" spans="1:1">
      <c r="A21" s="9" t="s">
        <v>77</v>
      </c>
    </row>
    <row r="22" spans="1:1">
      <c r="A22" s="10" t="s">
        <v>35</v>
      </c>
    </row>
    <row r="23" spans="1:1">
      <c r="A23" s="10" t="s">
        <v>78</v>
      </c>
    </row>
    <row r="24" spans="1:1">
      <c r="A24" s="9" t="s">
        <v>20</v>
      </c>
    </row>
    <row r="25" spans="1:1">
      <c r="A25" s="9" t="s">
        <v>210</v>
      </c>
    </row>
    <row r="26" spans="1:1">
      <c r="A26" s="9"/>
    </row>
    <row r="27" spans="1:1">
      <c r="A27" s="9"/>
    </row>
    <row r="28" spans="1:1">
      <c r="A28" s="10"/>
    </row>
    <row r="29" spans="1:1">
      <c r="A29" s="9"/>
    </row>
    <row r="30" spans="1:1">
      <c r="A30" s="11" t="s">
        <v>79</v>
      </c>
    </row>
    <row r="31" spans="1:1">
      <c r="A31" s="11" t="s">
        <v>23</v>
      </c>
    </row>
    <row r="32" spans="1:1">
      <c r="A32" s="11" t="s">
        <v>80</v>
      </c>
    </row>
    <row r="33" spans="1:1">
      <c r="A33" s="11" t="s">
        <v>81</v>
      </c>
    </row>
    <row r="34" spans="1:1">
      <c r="A34" s="11" t="s">
        <v>11</v>
      </c>
    </row>
    <row r="35" spans="1:1">
      <c r="A35" s="11" t="s">
        <v>21</v>
      </c>
    </row>
    <row r="36" spans="1:1">
      <c r="A36" s="11" t="s">
        <v>18</v>
      </c>
    </row>
    <row r="37" spans="1:1">
      <c r="A37" s="11" t="s">
        <v>232</v>
      </c>
    </row>
    <row r="38" spans="1:1">
      <c r="A38" s="11" t="s">
        <v>82</v>
      </c>
    </row>
    <row r="39" spans="1:1">
      <c r="A39" s="11" t="s">
        <v>83</v>
      </c>
    </row>
    <row r="40" spans="1:1">
      <c r="A40" s="11" t="s">
        <v>84</v>
      </c>
    </row>
    <row r="41" spans="1:1">
      <c r="A41" s="11" t="s">
        <v>85</v>
      </c>
    </row>
    <row r="42" spans="1:1">
      <c r="A42" s="11"/>
    </row>
    <row r="43" spans="1:1">
      <c r="A43" s="11"/>
    </row>
    <row r="44" spans="1:1">
      <c r="A44" s="11"/>
    </row>
    <row r="45" spans="1:1">
      <c r="A45" s="11"/>
    </row>
    <row r="46" spans="1:1">
      <c r="A46" s="11"/>
    </row>
    <row r="47" spans="1:1">
      <c r="A47" s="11"/>
    </row>
    <row r="48" spans="1:1">
      <c r="A48" s="12" t="s">
        <v>86</v>
      </c>
    </row>
    <row r="49" spans="1:1">
      <c r="A49" s="12" t="s">
        <v>16</v>
      </c>
    </row>
    <row r="50" spans="1:1">
      <c r="A50" s="12" t="s">
        <v>13</v>
      </c>
    </row>
    <row r="51" spans="1:1">
      <c r="A51" s="13" t="s">
        <v>64</v>
      </c>
    </row>
    <row r="52" spans="1:1">
      <c r="A52" s="12" t="s">
        <v>87</v>
      </c>
    </row>
    <row r="53" spans="1:1">
      <c r="A53" s="12" t="s">
        <v>88</v>
      </c>
    </row>
    <row r="54" spans="1:1">
      <c r="A54" s="13"/>
    </row>
    <row r="55" spans="1:1">
      <c r="A55" s="13"/>
    </row>
    <row r="56" spans="1:1">
      <c r="A56" s="13"/>
    </row>
    <row r="57" spans="1:1">
      <c r="A57" s="14" t="s">
        <v>125</v>
      </c>
    </row>
    <row r="58" spans="1:1">
      <c r="A58" s="14" t="s">
        <v>89</v>
      </c>
    </row>
    <row r="59" spans="1:1">
      <c r="A59" s="14" t="s">
        <v>90</v>
      </c>
    </row>
    <row r="60" spans="1:1">
      <c r="A60" s="14" t="s">
        <v>34</v>
      </c>
    </row>
    <row r="61" spans="1:1">
      <c r="A61" s="14" t="s">
        <v>91</v>
      </c>
    </row>
    <row r="62" spans="1:1">
      <c r="A62" s="14" t="s">
        <v>92</v>
      </c>
    </row>
    <row r="63" spans="1:1">
      <c r="A63" s="14" t="s">
        <v>32</v>
      </c>
    </row>
    <row r="64" spans="1:1">
      <c r="A64" s="14" t="s">
        <v>93</v>
      </c>
    </row>
    <row r="65" spans="1:1">
      <c r="A65" s="14" t="s">
        <v>9</v>
      </c>
    </row>
    <row r="66" spans="1:1">
      <c r="A66" s="14" t="s">
        <v>94</v>
      </c>
    </row>
    <row r="67" spans="1:1">
      <c r="A67" s="14" t="s">
        <v>25</v>
      </c>
    </row>
    <row r="68" spans="1:1">
      <c r="A68" s="14" t="s">
        <v>95</v>
      </c>
    </row>
    <row r="69" spans="1:1">
      <c r="A69" s="14" t="s">
        <v>96</v>
      </c>
    </row>
    <row r="70" spans="1:1">
      <c r="A70" s="14" t="s">
        <v>61</v>
      </c>
    </row>
    <row r="71" spans="1:1">
      <c r="A71" s="14" t="s">
        <v>14</v>
      </c>
    </row>
    <row r="72" spans="1:1">
      <c r="A72" s="14" t="s">
        <v>97</v>
      </c>
    </row>
    <row r="73" spans="1:1">
      <c r="A73" s="14" t="s">
        <v>98</v>
      </c>
    </row>
    <row r="74" spans="1:1">
      <c r="A74" s="14" t="s">
        <v>99</v>
      </c>
    </row>
    <row r="75" spans="1:1">
      <c r="A75" s="14" t="s">
        <v>100</v>
      </c>
    </row>
    <row r="76" spans="1:1">
      <c r="A76" s="14" t="s">
        <v>101</v>
      </c>
    </row>
    <row r="77" spans="1:1">
      <c r="A77" s="15"/>
    </row>
    <row r="78" spans="1:1">
      <c r="A78" s="15"/>
    </row>
    <row r="79" spans="1:1">
      <c r="A79" s="15"/>
    </row>
    <row r="80" spans="1:1">
      <c r="A80" s="15"/>
    </row>
    <row r="81" spans="1:1">
      <c r="A81" s="16" t="s">
        <v>102</v>
      </c>
    </row>
    <row r="82" spans="1:1">
      <c r="A82" s="16" t="s">
        <v>32</v>
      </c>
    </row>
    <row r="83" spans="1:1">
      <c r="A83" s="16" t="s">
        <v>103</v>
      </c>
    </row>
    <row r="84" spans="1:1">
      <c r="A84" s="16" t="s">
        <v>104</v>
      </c>
    </row>
    <row r="85" spans="1:1">
      <c r="A85" s="16" t="s">
        <v>105</v>
      </c>
    </row>
    <row r="86" spans="1:1">
      <c r="A86" s="16" t="s">
        <v>106</v>
      </c>
    </row>
    <row r="87" spans="1:1">
      <c r="A87" s="16" t="s">
        <v>107</v>
      </c>
    </row>
    <row r="88" spans="1:1">
      <c r="A88" s="16" t="s">
        <v>63</v>
      </c>
    </row>
    <row r="89" spans="1:1">
      <c r="A89" s="16" t="s">
        <v>108</v>
      </c>
    </row>
    <row r="90" spans="1:1">
      <c r="A90" s="16" t="s">
        <v>109</v>
      </c>
    </row>
    <row r="91" spans="1:1">
      <c r="A91" s="16" t="s">
        <v>27</v>
      </c>
    </row>
    <row r="92" spans="1:1">
      <c r="A92" s="16" t="s">
        <v>110</v>
      </c>
    </row>
    <row r="93" spans="1:1">
      <c r="A93" s="16" t="s">
        <v>111</v>
      </c>
    </row>
    <row r="94" spans="1:1">
      <c r="A94" s="16" t="s">
        <v>112</v>
      </c>
    </row>
    <row r="95" spans="1:1">
      <c r="A95" s="16" t="s">
        <v>233</v>
      </c>
    </row>
    <row r="96" spans="1:1">
      <c r="A96" s="16" t="s">
        <v>113</v>
      </c>
    </row>
    <row r="97" spans="1:1">
      <c r="A97" s="16" t="s">
        <v>114</v>
      </c>
    </row>
    <row r="98" spans="1:1">
      <c r="A98" s="16" t="s">
        <v>115</v>
      </c>
    </row>
    <row r="99" spans="1:1">
      <c r="A99" s="16" t="s">
        <v>116</v>
      </c>
    </row>
    <row r="100" spans="1:1">
      <c r="A100" s="16" t="s">
        <v>117</v>
      </c>
    </row>
    <row r="101" spans="1:1">
      <c r="A101" s="16" t="s">
        <v>118</v>
      </c>
    </row>
    <row r="102" spans="1:1">
      <c r="A102" s="16" t="s">
        <v>119</v>
      </c>
    </row>
    <row r="103" spans="1:1">
      <c r="A103" s="16" t="s">
        <v>120</v>
      </c>
    </row>
    <row r="104" spans="1:1">
      <c r="A104" s="16" t="s">
        <v>121</v>
      </c>
    </row>
    <row r="105" spans="1:1">
      <c r="A105" s="16" t="s">
        <v>122</v>
      </c>
    </row>
    <row r="106" spans="1:1">
      <c r="A106" s="16" t="s">
        <v>123</v>
      </c>
    </row>
    <row r="107" spans="1:1">
      <c r="A107" s="16" t="s">
        <v>124</v>
      </c>
    </row>
    <row r="108" spans="1:1">
      <c r="A108" s="17" t="s">
        <v>326</v>
      </c>
    </row>
    <row r="109" spans="1:1">
      <c r="A109" s="17" t="s">
        <v>327</v>
      </c>
    </row>
    <row r="110" spans="1:1">
      <c r="A110" s="17"/>
    </row>
  </sheetData>
  <pageMargins left="0.7" right="0.7" top="0.75" bottom="0.75" header="0.3" footer="0.3"/>
  <pageSetup orientation="portrait" horizontalDpi="4294967293" verticalDpi="4294967293"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5"/>
  <sheetViews>
    <sheetView topLeftCell="A8" workbookViewId="0">
      <selection activeCell="A47" sqref="A47"/>
    </sheetView>
  </sheetViews>
  <sheetFormatPr defaultColWidth="8.88671875" defaultRowHeight="13.2"/>
  <cols>
    <col min="1" max="1" width="27.44140625" customWidth="1"/>
  </cols>
  <sheetData>
    <row r="1" spans="1:1">
      <c r="A1" s="18" t="s">
        <v>130</v>
      </c>
    </row>
    <row r="2" spans="1:1">
      <c r="A2" s="18" t="s">
        <v>128</v>
      </c>
    </row>
    <row r="3" spans="1:1">
      <c r="A3" s="18" t="s">
        <v>129</v>
      </c>
    </row>
    <row r="4" spans="1:1">
      <c r="A4" s="18" t="s">
        <v>38</v>
      </c>
    </row>
    <row r="5" spans="1:1">
      <c r="A5" s="18" t="s">
        <v>46</v>
      </c>
    </row>
    <row r="6" spans="1:1">
      <c r="A6" s="18" t="s">
        <v>131</v>
      </c>
    </row>
    <row r="7" spans="1:1">
      <c r="A7" s="18" t="s">
        <v>128</v>
      </c>
    </row>
    <row r="8" spans="1:1">
      <c r="A8" s="20" t="s">
        <v>143</v>
      </c>
    </row>
    <row r="9" spans="1:1">
      <c r="A9" s="18" t="s">
        <v>312</v>
      </c>
    </row>
    <row r="10" spans="1:1">
      <c r="A10" s="18"/>
    </row>
    <row r="11" spans="1:1">
      <c r="A11" s="18"/>
    </row>
    <row r="12" spans="1:1">
      <c r="A12" s="18"/>
    </row>
    <row r="13" spans="1:1">
      <c r="A13" s="18"/>
    </row>
    <row r="14" spans="1:1">
      <c r="A14" s="18"/>
    </row>
    <row r="15" spans="1:1">
      <c r="A15" s="18"/>
    </row>
    <row r="16" spans="1:1">
      <c r="A16" s="19" t="s">
        <v>132</v>
      </c>
    </row>
    <row r="17" spans="1:1">
      <c r="A17" s="19" t="s">
        <v>39</v>
      </c>
    </row>
    <row r="18" spans="1:1">
      <c r="A18" s="19" t="s">
        <v>133</v>
      </c>
    </row>
    <row r="19" spans="1:1">
      <c r="A19" s="19" t="s">
        <v>7</v>
      </c>
    </row>
    <row r="20" spans="1:1">
      <c r="A20" s="19" t="s">
        <v>224</v>
      </c>
    </row>
    <row r="21" spans="1:1">
      <c r="A21" s="19" t="s">
        <v>134</v>
      </c>
    </row>
    <row r="22" spans="1:1">
      <c r="A22" s="19" t="s">
        <v>59</v>
      </c>
    </row>
    <row r="23" spans="1:1">
      <c r="A23" s="19" t="s">
        <v>135</v>
      </c>
    </row>
    <row r="24" spans="1:1">
      <c r="A24" s="19" t="s">
        <v>166</v>
      </c>
    </row>
    <row r="25" spans="1:1">
      <c r="A25" s="19" t="s">
        <v>167</v>
      </c>
    </row>
    <row r="26" spans="1:1">
      <c r="A26" s="19"/>
    </row>
    <row r="27" spans="1:1">
      <c r="A27" s="19"/>
    </row>
    <row r="28" spans="1:1">
      <c r="A28" s="19"/>
    </row>
    <row r="29" spans="1:1">
      <c r="A29" s="19"/>
    </row>
    <row r="30" spans="1:1">
      <c r="A30" s="19"/>
    </row>
    <row r="31" spans="1:1">
      <c r="A31" s="97"/>
    </row>
    <row r="32" spans="1:1">
      <c r="A32" s="97"/>
    </row>
    <row r="33" spans="1:1">
      <c r="A33" s="21" t="s">
        <v>261</v>
      </c>
    </row>
    <row r="34" spans="1:1">
      <c r="A34" s="21" t="s">
        <v>8</v>
      </c>
    </row>
    <row r="35" spans="1:1">
      <c r="A35" s="21" t="s">
        <v>144</v>
      </c>
    </row>
    <row r="36" spans="1:1">
      <c r="A36" s="21" t="s">
        <v>58</v>
      </c>
    </row>
    <row r="37" spans="1:1">
      <c r="A37" s="21" t="s">
        <v>24</v>
      </c>
    </row>
    <row r="38" spans="1:1">
      <c r="A38" s="21" t="s">
        <v>150</v>
      </c>
    </row>
    <row r="39" spans="1:1">
      <c r="A39" s="21" t="s">
        <v>57</v>
      </c>
    </row>
    <row r="40" spans="1:1">
      <c r="A40" s="22" t="s">
        <v>169</v>
      </c>
    </row>
    <row r="41" spans="1:1">
      <c r="A41" s="22" t="s">
        <v>171</v>
      </c>
    </row>
    <row r="42" spans="1:1">
      <c r="A42" s="22" t="s">
        <v>172</v>
      </c>
    </row>
    <row r="43" spans="1:1">
      <c r="A43" s="22" t="s">
        <v>181</v>
      </c>
    </row>
    <row r="44" spans="1:1">
      <c r="A44" s="22" t="s">
        <v>191</v>
      </c>
    </row>
    <row r="45" spans="1:1">
      <c r="A45" s="22" t="s">
        <v>196</v>
      </c>
    </row>
    <row r="46" spans="1:1">
      <c r="A46" s="22" t="s">
        <v>315</v>
      </c>
    </row>
    <row r="47" spans="1:1">
      <c r="A47" s="22" t="s">
        <v>240</v>
      </c>
    </row>
    <row r="48" spans="1:1">
      <c r="A48" s="22" t="s">
        <v>42</v>
      </c>
    </row>
    <row r="49" spans="1:1">
      <c r="A49" s="22" t="s">
        <v>199</v>
      </c>
    </row>
    <row r="50" spans="1:1">
      <c r="A50" s="22" t="s">
        <v>209</v>
      </c>
    </row>
    <row r="51" spans="1:1">
      <c r="A51" s="22"/>
    </row>
    <row r="52" spans="1:1">
      <c r="A52" s="22"/>
    </row>
    <row r="53" spans="1:1">
      <c r="A53" s="22"/>
    </row>
    <row r="54" spans="1:1">
      <c r="A54" s="22"/>
    </row>
    <row r="55" spans="1:1">
      <c r="A55" s="22" t="s">
        <v>314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80"/>
  <sheetViews>
    <sheetView workbookViewId="0">
      <selection activeCell="A40" sqref="A40"/>
    </sheetView>
  </sheetViews>
  <sheetFormatPr defaultColWidth="8.88671875" defaultRowHeight="13.2"/>
  <cols>
    <col min="1" max="1" width="27" customWidth="1"/>
  </cols>
  <sheetData>
    <row r="1" spans="1:1">
      <c r="A1" s="20" t="s">
        <v>145</v>
      </c>
    </row>
    <row r="2" spans="1:1">
      <c r="A2" s="18" t="s">
        <v>262</v>
      </c>
    </row>
    <row r="3" spans="1:1">
      <c r="A3" s="52" t="s">
        <v>267</v>
      </c>
    </row>
    <row r="4" spans="1:1">
      <c r="A4" s="20" t="s">
        <v>269</v>
      </c>
    </row>
    <row r="5" spans="1:1">
      <c r="A5" s="20" t="s">
        <v>268</v>
      </c>
    </row>
    <row r="6" spans="1:1">
      <c r="A6" s="20" t="s">
        <v>270</v>
      </c>
    </row>
    <row r="7" spans="1:1">
      <c r="A7" s="53" t="s">
        <v>271</v>
      </c>
    </row>
    <row r="8" spans="1:1">
      <c r="A8" s="20" t="s">
        <v>17</v>
      </c>
    </row>
    <row r="9" spans="1:1">
      <c r="A9" s="20" t="s">
        <v>162</v>
      </c>
    </row>
    <row r="10" spans="1:1">
      <c r="A10" s="18" t="s">
        <v>179</v>
      </c>
    </row>
    <row r="11" spans="1:1">
      <c r="A11" s="18" t="s">
        <v>182</v>
      </c>
    </row>
    <row r="12" spans="1:1">
      <c r="A12" s="18" t="s">
        <v>183</v>
      </c>
    </row>
    <row r="13" spans="1:1">
      <c r="A13" s="18" t="s">
        <v>190</v>
      </c>
    </row>
    <row r="14" spans="1:1">
      <c r="A14" s="18" t="s">
        <v>202</v>
      </c>
    </row>
    <row r="15" spans="1:1">
      <c r="A15" s="18" t="s">
        <v>203</v>
      </c>
    </row>
    <row r="16" spans="1:1">
      <c r="A16" s="18" t="s">
        <v>204</v>
      </c>
    </row>
    <row r="17" spans="1:1">
      <c r="A17" s="18" t="s">
        <v>205</v>
      </c>
    </row>
    <row r="18" spans="1:1">
      <c r="A18" s="18" t="s">
        <v>206</v>
      </c>
    </row>
    <row r="19" spans="1:1">
      <c r="A19" s="18" t="s">
        <v>31</v>
      </c>
    </row>
    <row r="20" spans="1:1">
      <c r="A20" s="18"/>
    </row>
    <row r="21" spans="1:1">
      <c r="A21" s="18"/>
    </row>
    <row r="22" spans="1:1">
      <c r="A22" s="18"/>
    </row>
    <row r="23" spans="1:1">
      <c r="A23" s="18"/>
    </row>
    <row r="24" spans="1:1">
      <c r="A24" s="18"/>
    </row>
    <row r="25" spans="1:1">
      <c r="A25" s="18"/>
    </row>
    <row r="26" spans="1:1">
      <c r="A26" s="18"/>
    </row>
    <row r="27" spans="1:1">
      <c r="A27" s="18"/>
    </row>
    <row r="28" spans="1:1">
      <c r="A28" s="18"/>
    </row>
    <row r="29" spans="1:1">
      <c r="A29" s="18"/>
    </row>
    <row r="30" spans="1:1">
      <c r="A30" s="18"/>
    </row>
    <row r="31" spans="1:1">
      <c r="A31" s="18"/>
    </row>
    <row r="32" spans="1:1">
      <c r="A32" s="21" t="s">
        <v>146</v>
      </c>
    </row>
    <row r="33" spans="1:1">
      <c r="A33" s="21" t="s">
        <v>263</v>
      </c>
    </row>
    <row r="34" spans="1:1">
      <c r="A34" s="21" t="s">
        <v>147</v>
      </c>
    </row>
    <row r="35" spans="1:1">
      <c r="A35" s="21" t="s">
        <v>148</v>
      </c>
    </row>
    <row r="36" spans="1:1">
      <c r="A36" s="21" t="s">
        <v>149</v>
      </c>
    </row>
    <row r="37" spans="1:1">
      <c r="A37" s="21" t="s">
        <v>163</v>
      </c>
    </row>
    <row r="38" spans="1:1">
      <c r="A38" s="22" t="s">
        <v>313</v>
      </c>
    </row>
    <row r="39" spans="1:1">
      <c r="A39" s="22" t="s">
        <v>234</v>
      </c>
    </row>
    <row r="40" spans="1:1">
      <c r="A40" s="22" t="s">
        <v>192</v>
      </c>
    </row>
    <row r="41" spans="1:1">
      <c r="A41" s="21" t="s">
        <v>249</v>
      </c>
    </row>
    <row r="42" spans="1:1">
      <c r="A42" s="22"/>
    </row>
    <row r="43" spans="1:1">
      <c r="A43" s="22"/>
    </row>
    <row r="44" spans="1:1">
      <c r="A44" s="22"/>
    </row>
    <row r="45" spans="1:1">
      <c r="A45" s="22"/>
    </row>
    <row r="46" spans="1:1">
      <c r="A46" s="22"/>
    </row>
    <row r="47" spans="1:1">
      <c r="A47" s="22"/>
    </row>
    <row r="48" spans="1:1">
      <c r="A48" s="22"/>
    </row>
    <row r="49" spans="1:1">
      <c r="A49" s="22"/>
    </row>
    <row r="50" spans="1:1">
      <c r="A50" s="22"/>
    </row>
    <row r="51" spans="1:1">
      <c r="A51" s="22"/>
    </row>
    <row r="52" spans="1:1">
      <c r="A52" s="23" t="s">
        <v>158</v>
      </c>
    </row>
    <row r="53" spans="1:1">
      <c r="A53" s="23"/>
    </row>
    <row r="54" spans="1:1">
      <c r="A54" s="23" t="s">
        <v>159</v>
      </c>
    </row>
    <row r="55" spans="1:1">
      <c r="A55" s="23" t="s">
        <v>160</v>
      </c>
    </row>
    <row r="56" spans="1:1">
      <c r="A56" s="23" t="s">
        <v>161</v>
      </c>
    </row>
    <row r="57" spans="1:1">
      <c r="A57" s="19" t="s">
        <v>200</v>
      </c>
    </row>
    <row r="58" spans="1:1">
      <c r="A58" s="19" t="s">
        <v>201</v>
      </c>
    </row>
    <row r="59" spans="1:1">
      <c r="A59" s="19"/>
    </row>
    <row r="60" spans="1:1">
      <c r="A60" s="19"/>
    </row>
    <row r="61" spans="1:1">
      <c r="A61" s="19"/>
    </row>
    <row r="62" spans="1:1">
      <c r="A62" s="19"/>
    </row>
    <row r="63" spans="1:1">
      <c r="A63" s="19"/>
    </row>
    <row r="64" spans="1:1">
      <c r="A64" s="19"/>
    </row>
    <row r="65" spans="1:1">
      <c r="A65" s="24" t="s">
        <v>184</v>
      </c>
    </row>
    <row r="66" spans="1:1">
      <c r="A66" s="86" t="s">
        <v>164</v>
      </c>
    </row>
    <row r="67" spans="1:1">
      <c r="A67" s="24" t="s">
        <v>185</v>
      </c>
    </row>
    <row r="68" spans="1:1">
      <c r="A68" s="24" t="s">
        <v>15</v>
      </c>
    </row>
    <row r="69" spans="1:1">
      <c r="A69" s="24" t="s">
        <v>186</v>
      </c>
    </row>
    <row r="70" spans="1:1">
      <c r="A70" s="24" t="s">
        <v>187</v>
      </c>
    </row>
    <row r="71" spans="1:1">
      <c r="A71" s="24" t="s">
        <v>188</v>
      </c>
    </row>
    <row r="72" spans="1:1">
      <c r="A72" s="24" t="s">
        <v>189</v>
      </c>
    </row>
    <row r="73" spans="1:1">
      <c r="A73" s="86" t="s">
        <v>298</v>
      </c>
    </row>
    <row r="74" spans="1:1">
      <c r="A74" s="24"/>
    </row>
    <row r="75" spans="1:1">
      <c r="A75" s="24"/>
    </row>
    <row r="76" spans="1:1">
      <c r="A76" s="24"/>
    </row>
    <row r="77" spans="1:1">
      <c r="A77" s="24"/>
    </row>
    <row r="78" spans="1:1">
      <c r="A78" s="24"/>
    </row>
    <row r="79" spans="1:1">
      <c r="A79" s="24"/>
    </row>
    <row r="80" spans="1:1">
      <c r="A80" s="2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30</vt:i4>
      </vt:variant>
    </vt:vector>
  </HeadingPairs>
  <TitlesOfParts>
    <vt:vector size="42" baseType="lpstr">
      <vt:lpstr>Elementary</vt:lpstr>
      <vt:lpstr>ESCycle week 1-4</vt:lpstr>
      <vt:lpstr>ESCycle week 5-6</vt:lpstr>
      <vt:lpstr>HS Cycle week 1-4</vt:lpstr>
      <vt:lpstr>HS Cycle week 5-6</vt:lpstr>
      <vt:lpstr>Grains</vt:lpstr>
      <vt:lpstr>Veggie Subgroup</vt:lpstr>
      <vt:lpstr>Chicken</vt:lpstr>
      <vt:lpstr>Beef &amp; Pork</vt:lpstr>
      <vt:lpstr>Mexican</vt:lpstr>
      <vt:lpstr>Bowls</vt:lpstr>
      <vt:lpstr>Bars &amp; Grills</vt:lpstr>
      <vt:lpstr>'Bars &amp; Grills'!BARS</vt:lpstr>
      <vt:lpstr>BARS</vt:lpstr>
      <vt:lpstr>BEAN</vt:lpstr>
      <vt:lpstr>BEEF</vt:lpstr>
      <vt:lpstr>BOWLS</vt:lpstr>
      <vt:lpstr>BREAKFAST</vt:lpstr>
      <vt:lpstr>Chicken</vt:lpstr>
      <vt:lpstr>CHICKEN_FORMED</vt:lpstr>
      <vt:lpstr>Chicken_Nugget</vt:lpstr>
      <vt:lpstr>CHICKEN_SAND</vt:lpstr>
      <vt:lpstr>DOG</vt:lpstr>
      <vt:lpstr>Grains</vt:lpstr>
      <vt:lpstr>GREEN</vt:lpstr>
      <vt:lpstr>GRILLE</vt:lpstr>
      <vt:lpstr>HAM_PORK</vt:lpstr>
      <vt:lpstr>jack</vt:lpstr>
      <vt:lpstr>'Bars &amp; Grills'!METZGRILLE</vt:lpstr>
      <vt:lpstr>MEXICAN</vt:lpstr>
      <vt:lpstr>OTHER</vt:lpstr>
      <vt:lpstr>PASTA</vt:lpstr>
      <vt:lpstr>PIZZA</vt:lpstr>
      <vt:lpstr>Elementary!Print_Area</vt:lpstr>
      <vt:lpstr>'ESCycle week 1-4'!Print_Area</vt:lpstr>
      <vt:lpstr>'ESCycle week 5-6'!Print_Area</vt:lpstr>
      <vt:lpstr>'HS Cycle week 1-4'!Print_Area</vt:lpstr>
      <vt:lpstr>'HS Cycle week 5-6'!Print_Area</vt:lpstr>
      <vt:lpstr>RED</vt:lpstr>
      <vt:lpstr>SAUSAGE</vt:lpstr>
      <vt:lpstr>STARCH</vt:lpstr>
      <vt:lpstr>TOASTER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Christine Demcher</cp:lastModifiedBy>
  <cp:lastPrinted>2022-08-18T17:18:33Z</cp:lastPrinted>
  <dcterms:created xsi:type="dcterms:W3CDTF">2009-10-12T15:26:11Z</dcterms:created>
  <dcterms:modified xsi:type="dcterms:W3CDTF">2023-09-22T20:21:22Z</dcterms:modified>
</cp:coreProperties>
</file>